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648" windowWidth="16812" windowHeight="10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<sst xmlns="http://schemas.openxmlformats.org/spreadsheetml/2006/main" count="1418" uniqueCount="453">
  <si>
    <t>E. Baker et al., Geochem. Geophys. Geosyst., 9, Q09003, doi:10.1029/2008GC002028.; Haymon et al., Geochem. Geophys. Geosyst., 9, Q12006, doi:10.1029/2008GC002114.</t>
  </si>
  <si>
    <t>Butterfield pers comm. 2008</t>
  </si>
  <si>
    <t>Marchig &amp; Gundlach, Bundesanstalt fuer Geowissenschaften Rohstoffe Circular, 4, 3-22, 1987.</t>
  </si>
  <si>
    <t xml:space="preserve">Gallo et al., Mar. Geophys. Res., 6, 159-185, 1984. </t>
  </si>
  <si>
    <t>Fouquet et al., Mar. Geol., 84, 145-178, 1988.</t>
  </si>
  <si>
    <t>Baker et al., Geology 30, 975-978, 2002.</t>
  </si>
  <si>
    <t>Hart et al., Geochem. Geophys. Geosyst. 1, 2000GC000108, 2000.</t>
  </si>
  <si>
    <t>Grover</t>
  </si>
  <si>
    <t>S Mariana BAB</t>
  </si>
  <si>
    <t>Misitelli</t>
  </si>
  <si>
    <t>Si'isi'i</t>
  </si>
  <si>
    <t>Mariner</t>
  </si>
  <si>
    <t>Bach et al., Geochem. Geophys. Geosyst. 3, 2001GC000279, 2002.</t>
  </si>
  <si>
    <t>Maillet et al., in Backarc Basins: Tectonics and Magmatism, 177-235, 1995.</t>
  </si>
  <si>
    <t>Blum &amp; Puchelt, Mineralium Deposita, 26, 217-227, 1991.</t>
  </si>
  <si>
    <t>VOLCANIC ARCS</t>
  </si>
  <si>
    <t>Vol 19</t>
  </si>
  <si>
    <t>Vol 18</t>
  </si>
  <si>
    <t xml:space="preserve">Baker and Hammond, J. Geophys. Res., 97, 3443-3456, 1992. </t>
  </si>
  <si>
    <t>14°35' SEPR</t>
  </si>
  <si>
    <t>15° SEPR</t>
  </si>
  <si>
    <t>16°35' SEPR</t>
  </si>
  <si>
    <t>Karsten et al., InterRidge News, 8(1), 15-21, 1999.</t>
  </si>
  <si>
    <t>HOTSPOTS</t>
  </si>
  <si>
    <t>Toto</t>
  </si>
  <si>
    <t>NW Rota #1</t>
  </si>
  <si>
    <t>McConacchy et al., Geology, 2004</t>
  </si>
  <si>
    <t>Haungaroa MKA (W??)</t>
  </si>
  <si>
    <t>Baker et al., J. Geophys. Res. 107, 10.1029/2001JB000651, 2002.</t>
  </si>
  <si>
    <t>Herzig and Pulger,Can. Miner., 26, 721-736, 1988.</t>
  </si>
  <si>
    <t>Bransfield Strait, Middle Sister</t>
  </si>
  <si>
    <t xml:space="preserve"> Bent Hill, Middle Valley, N Juan de Fuca Ridge</t>
  </si>
  <si>
    <t xml:space="preserve"> 21°N, EPR</t>
  </si>
  <si>
    <t>13°N, EPR</t>
  </si>
  <si>
    <t>Northern Okinanwa Trough,Minami-Ensei Knolls</t>
  </si>
  <si>
    <t>Mitsuzawa et al., JAMSTEC J. Deep Res., 17, 73-86</t>
  </si>
  <si>
    <t>Mitsuzawa et al., JAMSTEC J. Deep Res., 17, 73-87</t>
  </si>
  <si>
    <t>White Lady vent field, North Fiji Basin</t>
  </si>
  <si>
    <t>Carlsbereg Ridge event plume</t>
  </si>
  <si>
    <t>Baker et al. JGR, 113,  B08S09,  doi:10.1029/2007JB005423</t>
  </si>
  <si>
    <t>Baker et al. JGR, 113,  B08S09,  doi:10.1029/2007JB005424</t>
  </si>
  <si>
    <t>J. Lupton, ms in prep.</t>
  </si>
  <si>
    <t>Masuda et al., JAMSTEC J Deep-Sea Res., 10, 175-185, 1994.</t>
  </si>
  <si>
    <t>Wheat et al., Eos Trans. AGU, 84, Fall Meet. Suppl., Abstract V32A-0920.</t>
  </si>
  <si>
    <t>Moxa SEPR &gt;150C</t>
  </si>
  <si>
    <t>Soupape SEPR discrete</t>
  </si>
  <si>
    <t>Rehu-Marka/RM 24 SEPR hi T</t>
  </si>
  <si>
    <t>Tanio, Nadir SEPR hi T</t>
  </si>
  <si>
    <t>Kihi,  Aldo SEPR hi T</t>
  </si>
  <si>
    <t>Pit SEPR diffuse</t>
  </si>
  <si>
    <t>Baker et al., Earth Planet. Sci. Lett. 128, 1-17, 1994.</t>
  </si>
  <si>
    <t>Langmuir et al., Earth Planet. Sci. Lett., 148, 69-91, 1997</t>
  </si>
  <si>
    <t>Auzende et al., in Backarc Basins: Tectonics and Magmatism, 139-175, 1995.</t>
  </si>
  <si>
    <t>Halbach et al., InterRidge News, 4(1), 37-43, 1995.</t>
  </si>
  <si>
    <t>Escanaba Trough, S</t>
  </si>
  <si>
    <t>Vol 16</t>
  </si>
  <si>
    <t>Vol 14</t>
  </si>
  <si>
    <t>Vol 8</t>
  </si>
  <si>
    <t>Vol 1</t>
  </si>
  <si>
    <t>East Scotia Ridge, E2</t>
  </si>
  <si>
    <t>East Scotia Ridge, E9</t>
  </si>
  <si>
    <t xml:space="preserve">Herzig and Pulger, Can. Miner., 26, 721-736, 1988. </t>
  </si>
  <si>
    <t>Logatchev, MAR</t>
  </si>
  <si>
    <t xml:space="preserve"> </t>
  </si>
  <si>
    <t>McMurtry et al., Earth Planet. Sci. Lett., 114, 517-528, 1993.</t>
  </si>
  <si>
    <t>RISE Group, Science 207, 1421-1433, 1980.</t>
  </si>
  <si>
    <t>Lupton et al., Eos Trans. AGU, Fall Meet. Suppl., F1099, 1999.</t>
  </si>
  <si>
    <t>Gavrilenko et al. Volcanol. Seismol., 5, 40-48, 1984, (in Russian)</t>
  </si>
  <si>
    <t>Macauley Cone - 1 MKA</t>
  </si>
  <si>
    <t>Vulkanolog MKA</t>
  </si>
  <si>
    <t>Edmonds et al., Nature, 421 252-256, 2003.</t>
  </si>
  <si>
    <t>Gakkel Ridge</t>
  </si>
  <si>
    <t>diffuse venting</t>
  </si>
  <si>
    <t>E. Diamante</t>
  </si>
  <si>
    <t>Maug</t>
  </si>
  <si>
    <t>Daikoku</t>
  </si>
  <si>
    <t>NW Eifuku</t>
  </si>
  <si>
    <t>Kasuga #2</t>
  </si>
  <si>
    <t>N Oceanographer, MAR</t>
  </si>
  <si>
    <t>S Oceanographer, MAR</t>
  </si>
  <si>
    <t>S-OH1, MAR</t>
  </si>
  <si>
    <t>S-OH2, MAR</t>
  </si>
  <si>
    <t>TAG, MAR</t>
  </si>
  <si>
    <t xml:space="preserve">Kelly et al., Geology, 29, 959-962, 2001 </t>
  </si>
  <si>
    <t>Butterfield and Massoth, J. Geophys. Res. 99, 4951-4968, 1994.</t>
  </si>
  <si>
    <t>Dziak et al., Geophys. Res. Lett. 23, 873-876, 1996.</t>
  </si>
  <si>
    <t>N. Cobb segment</t>
  </si>
  <si>
    <t>Nikko</t>
  </si>
  <si>
    <t>JX, Central Indian Ridge</t>
  </si>
  <si>
    <t>20 S propagator</t>
  </si>
  <si>
    <t>Kastens et al., J. Geophys. Res., 91, 3469-3488, 1986.</t>
  </si>
  <si>
    <t>Kagoshima</t>
  </si>
  <si>
    <t>Urabe et al., Science 269, 1092-1095, 1995.</t>
  </si>
  <si>
    <t>Middle Valley (Dead Dog), N Juan de Fuca Ridge</t>
  </si>
  <si>
    <t>Embley et al., J. Geophys. Res. 95, 12,785-12,812, 1990.</t>
  </si>
  <si>
    <t xml:space="preserve">Embley et al., Geophys. Res. Lett., 22, 143-146, 1995. </t>
  </si>
  <si>
    <t>Easter Microplate</t>
  </si>
  <si>
    <t>S MAR</t>
  </si>
  <si>
    <t>Segment E4 EPR</t>
  </si>
  <si>
    <t>Red Sea Discovery Deep</t>
  </si>
  <si>
    <t>Red Sea Atlantis II Deep</t>
  </si>
  <si>
    <t>Red Sea Jean Charcot Deep</t>
  </si>
  <si>
    <t xml:space="preserve">Halbach et al., Econ. Geol., 88, 2210-2225, 1993. </t>
  </si>
  <si>
    <t>Bohnenstiehl et al., RIDGE 2000 Events, 1, 18, 2003</t>
  </si>
  <si>
    <t>SWIR, D36</t>
  </si>
  <si>
    <t>SWIR, D54</t>
  </si>
  <si>
    <t>SWIR, D62</t>
  </si>
  <si>
    <t>SWIR, D50B</t>
  </si>
  <si>
    <t>SWIR, D57</t>
  </si>
  <si>
    <t>SWIR, D9B</t>
  </si>
  <si>
    <t>SWIR, D20</t>
  </si>
  <si>
    <t>McConacchy et al., Geology,33, 61-64, 2005</t>
  </si>
  <si>
    <t>Stockwork/RM28/Wall street/Fromveur/Le Stiff/Asyulaik hi T</t>
  </si>
  <si>
    <t>Animal Farm diffuse</t>
  </si>
  <si>
    <t>Plume, Cleft segment, JdFR</t>
  </si>
  <si>
    <t>Tumax SEPR diffuse</t>
  </si>
  <si>
    <t>Maerma SEPR diffuse</t>
  </si>
  <si>
    <t xml:space="preserve">Kransnov et al., GSL Spec. Pub. 87, 43-64, 1995. </t>
  </si>
  <si>
    <t>Baker et al., Geochem. Geophys. Geosyst, 2004</t>
  </si>
  <si>
    <t>Degans and Ross (eds.) Hot Brines and Recent Heavy Metal Deposits in the Red Sea, 1969</t>
  </si>
  <si>
    <t>E caldera</t>
  </si>
  <si>
    <t>W caldera</t>
  </si>
  <si>
    <t>Iguanas</t>
  </si>
  <si>
    <t>Escanaba Trough, N</t>
  </si>
  <si>
    <t>Easter microplate</t>
  </si>
  <si>
    <t>Butterfield et al., Phil. Trans. R. Soc. Lond. A 355, 369-386, 1997.</t>
  </si>
  <si>
    <t>Mt Saldanha, MAR</t>
  </si>
  <si>
    <t>Gallo et al, Mar Geophys. Res. 6, 159-185, 1984.</t>
  </si>
  <si>
    <t>Hoffert et al., C.R. Acad. Sc. Paris, 304, Geneve II, 14, 829-832, 1987.</t>
  </si>
  <si>
    <t>Lost City</t>
  </si>
  <si>
    <t>Charlou et al, Geochim. Cosmochim. Acta, 55, 3209-3222, 1991.</t>
  </si>
  <si>
    <t>Connelly et al., Eos Trans. AGU 83(47), Fall Meet. Suppl. Abstract T11A-1229</t>
  </si>
  <si>
    <t>Connelly et al., Eos Trans. AGU 83(47), Fall Meet. Suppl. Abstract T11A-1230</t>
  </si>
  <si>
    <t>Segment E3 EPR</t>
  </si>
  <si>
    <t>mid-Cleft</t>
  </si>
  <si>
    <t>E.T. Baker, unpub. Data</t>
  </si>
  <si>
    <t>Sasquatch, Endeavour Ridge</t>
  </si>
  <si>
    <t xml:space="preserve">Kelley et al. EOS Trans. AGU 82, F612, 2001. </t>
  </si>
  <si>
    <t>Kick 'em Jenny</t>
  </si>
  <si>
    <t>Sigurdsson et al., Ronald H. Brown Cruise Report RB-03-03, 2003</t>
  </si>
  <si>
    <t>Sangihe Arc, Banua Wuhu</t>
  </si>
  <si>
    <t>Franklin Seamount, Western Woodlark Basin</t>
  </si>
  <si>
    <t xml:space="preserve">Binns et al., Econ. Geol., 88, 2226-2236, 1993. </t>
  </si>
  <si>
    <t>Mokuyo Seamount, north of Chichijima Island, Izu-Bonin Arc (Shichito-Iwojima Ridge)</t>
  </si>
  <si>
    <t>Gamo et al., InterRIDGE News, 2, 11-14, 1993</t>
  </si>
  <si>
    <t>Binns et al.,  Econ. Geol., 88, 2122-2153, 1993.</t>
  </si>
  <si>
    <t>P</t>
  </si>
  <si>
    <t>Baker et al., Deep Sea Res. 34, 1461-1476, 1987.</t>
  </si>
  <si>
    <t>Deep Sea Res. II, 45 (12), 1998.</t>
  </si>
  <si>
    <t>Citation</t>
  </si>
  <si>
    <t>Pac-Ant Ridge, 37°40'S area</t>
  </si>
  <si>
    <t>Sonne99 field, Central Fiji Ridge</t>
  </si>
  <si>
    <t>S Kurchatov, MAR</t>
  </si>
  <si>
    <t xml:space="preserve"> Menez Gwen, MAR</t>
  </si>
  <si>
    <t>Menez Hom, MAR</t>
  </si>
  <si>
    <t>S Lucky Strike, MAR</t>
  </si>
  <si>
    <t>N Famous, MAR</t>
  </si>
  <si>
    <t>NEPR</t>
  </si>
  <si>
    <t>McConachy et al., CSIRO CIRSO Expolation and Mining Rpt Cruise report 1026F, 402 pp., 2002</t>
  </si>
  <si>
    <t>V</t>
  </si>
  <si>
    <t>Lonsdale, J. Geophys. Res., 94, 713-743, 1989.</t>
  </si>
  <si>
    <t>Vienna Woods, Manus Spreading Center</t>
  </si>
  <si>
    <t>Loihi Seamount, Hawaiian Islands</t>
  </si>
  <si>
    <t>Mk 4 SEPR diffuse</t>
  </si>
  <si>
    <t>RM23 SEPR diffuse</t>
  </si>
  <si>
    <t xml:space="preserve">17°42' SEPR </t>
  </si>
  <si>
    <t>Akorta/RM29 SEPR hi T</t>
  </si>
  <si>
    <t>Tchao SEPR hi T</t>
  </si>
  <si>
    <t>CASM, Axial Volcano</t>
  </si>
  <si>
    <t>N. Gorda Ridge</t>
  </si>
  <si>
    <t>Suiyo Seamount, Izu-Bonin Arc (Shichito-Iwojima Ridge)</t>
  </si>
  <si>
    <t xml:space="preserve"> Station 14, Fiji Basin, 1987 megaplume</t>
  </si>
  <si>
    <t>Northern Lau Basin, Kings Triple Junction</t>
  </si>
  <si>
    <t>SEIR, 8A</t>
  </si>
  <si>
    <t>SEIR, 10</t>
  </si>
  <si>
    <t>SEIR, 13</t>
  </si>
  <si>
    <t>SEIR, 21</t>
  </si>
  <si>
    <t>12°54.6 N, MAR, Neptune's Beard</t>
  </si>
  <si>
    <t>16°24' SEPR</t>
  </si>
  <si>
    <t>17° SEPR</t>
  </si>
  <si>
    <t>17°36.6' SEPR</t>
  </si>
  <si>
    <t>17°47' SEPR</t>
  </si>
  <si>
    <t>17°53' SEPR</t>
  </si>
  <si>
    <t>17°56' SEPR</t>
  </si>
  <si>
    <t>Hey et al., Mar. Geophys. Res. 14, 207-226, 1992.</t>
  </si>
  <si>
    <t>Corliss et al., Science, 203, 1073-1083, 1979.</t>
  </si>
  <si>
    <t>Nojiri et al., Nature, 342, 667-670, 1989.</t>
  </si>
  <si>
    <t>GR15, N Gorda R</t>
  </si>
  <si>
    <t>Giggenbach (L) Mid Kermadec Arc</t>
  </si>
  <si>
    <t xml:space="preserve"> Macdonald Seamount, Austral Islands</t>
  </si>
  <si>
    <t>German et al., Earth Planet. Sci. Lett. 184, 241-250, 2000.</t>
  </si>
  <si>
    <t>Baby Bare</t>
  </si>
  <si>
    <t>Baker et al., Geochem. Geophys. Geosyst. 2, 2000GC000165, 2001.</t>
  </si>
  <si>
    <t>Glasby et al., Mar. Geores. Geotech., 18, 141-176, 2000</t>
  </si>
  <si>
    <t xml:space="preserve">Hashimoto et al., Kyoto, II-4-1, 3, 1992 (abs.) </t>
  </si>
  <si>
    <t>Francheteau, in Rona &amp; Scott, Econ. Geol. Bull. Soc. Econ Geol., 88, 1993.</t>
  </si>
  <si>
    <t>N Chile Rise</t>
  </si>
  <si>
    <t>McConachy et al., CIRSO Expolation and Mining Rpt Cruise report 881F, 318 pp., 2001</t>
  </si>
  <si>
    <t>Long</t>
  </si>
  <si>
    <t>RW Embley, unpub data</t>
  </si>
  <si>
    <t>Blanco fracture zone, southern Juan de Fuca Ridge</t>
  </si>
  <si>
    <t>Vailulu'u Smt</t>
  </si>
  <si>
    <t>High-Rise Field/Clam Bed Endeavour Ridge</t>
  </si>
  <si>
    <t>Aquarius/Fountain/Monolith/Cavern, Cleft segment, JdFR</t>
  </si>
  <si>
    <t>14°18' SEPR</t>
  </si>
  <si>
    <t>16°08' SEPR</t>
  </si>
  <si>
    <t>15°24' SEPR</t>
  </si>
  <si>
    <t>Segment E4 EPR, Snow Ghosts/Saguaro</t>
  </si>
  <si>
    <t>Vol 15</t>
  </si>
  <si>
    <t>Ngatoroirangi (E1) MKA</t>
  </si>
  <si>
    <t>Kerbit Deep, N Red Sea</t>
  </si>
  <si>
    <t>Southern Gulf of CA</t>
  </si>
  <si>
    <t>Embley et al., Eos Trans. AGU, 85(4), 37&amp;40, 2004.</t>
  </si>
  <si>
    <t>Normark et al., Geology 11, 158-163, 1983.</t>
  </si>
  <si>
    <t>Lisitsyn et al., International Geology Review, 34, 828-847, 1992</t>
  </si>
  <si>
    <t>Stoffers et al., InterRidge News, 11(1), 30-32, 2002.</t>
  </si>
  <si>
    <t>Hessler and Lonsdale, in Marine Biology--Its Accomplishment and Future Prospect, 165-182, 1991.</t>
  </si>
  <si>
    <t>Magic Mt, Southern Explorer Ridge</t>
  </si>
  <si>
    <t>Baumann et al., Geologische Rundschau, 62, 684-697, 1973.</t>
  </si>
  <si>
    <t>Pipe Organ, Cleft segment, JdFR</t>
  </si>
  <si>
    <t>Vent 3, Cleft segment, JdFR</t>
  </si>
  <si>
    <t>Vent 1, Cleft segment, JdFR</t>
  </si>
  <si>
    <t>German et al., Nature 395, 490-493, 1998.</t>
  </si>
  <si>
    <t xml:space="preserve">Tsunogai et al., Earth Planet. Sci. Lett., 126, 289-301, 1994. </t>
  </si>
  <si>
    <t>Stefansson, in Hydrothermal Processes at Seafloor Spreading Centers. NATO Conference Series IV, Plenum Press, New York, 321-360 1983.</t>
  </si>
  <si>
    <t>26°10 S, EPR</t>
  </si>
  <si>
    <t>Bransfield Strait, Hook Ridge</t>
  </si>
  <si>
    <t>Kolbeinsey Ridge</t>
  </si>
  <si>
    <t>Nifonia, Vate Trough</t>
  </si>
  <si>
    <t>Chin et al.,  Earth Planet. Sci. Lett. 162, 1-13, 1998.</t>
  </si>
  <si>
    <t xml:space="preserve">Varentsov et al., Geochem. Internat., 17, 140-153, 1980 </t>
  </si>
  <si>
    <t>ODP, Leg 106, 1986; Fouquet et al., Econ. Geol., 88, 2018-2036, 1993.</t>
  </si>
  <si>
    <t>Sudarikov et al., InterRidge news 10.1, 37-40, 2001.</t>
  </si>
  <si>
    <t>Sea Cliff vent field, Northern Gorda Ridge</t>
  </si>
  <si>
    <t>Auzende et al., J. Geophys. Res. 101, 17,995-18, 010, 1996.</t>
  </si>
  <si>
    <t>Embley et al., Earth Planet. Sci. Lett. 163, 131-147, 1998.</t>
  </si>
  <si>
    <t>Fouquet et al., Geol. Soc. Am. Abstracts with Programs, 34(6)A, 194-197, 2002.</t>
  </si>
  <si>
    <t>Wheat et al., JGR 102,15433-15446, 1997</t>
  </si>
  <si>
    <t>SWIR D82</t>
  </si>
  <si>
    <t>Calypso Vents, Bay of Plenty NZ</t>
  </si>
  <si>
    <t>Edmond Black Smoker Field</t>
  </si>
  <si>
    <t>Palinuro Smt, Aeolian Arc, Tyrrhenian Sea</t>
  </si>
  <si>
    <t>Renard et al., Earth Planet. Sci. Lett. 75, 339-353,1985.</t>
  </si>
  <si>
    <t>Embley et al., Eos Trans. AGU, 85(4), 37;40, 2004</t>
  </si>
  <si>
    <t>Taran et al., Geochem. J., 26, 291-297, 1992.</t>
  </si>
  <si>
    <t>K. Nakamura and J.-I. Ishibashi, pers. comm.</t>
  </si>
  <si>
    <t>Sakai et al., Geochem. J., 21, 11-21, 1987.</t>
  </si>
  <si>
    <t>Dando et al., Cont. Shelf Res., 15, 655-662, 1995.</t>
  </si>
  <si>
    <t>Steinaholl vent field, Reykjanes Ridge</t>
  </si>
  <si>
    <t>Main Field, Endeavour Ridge</t>
  </si>
  <si>
    <t>Mothra,  Endeavour Ridge</t>
  </si>
  <si>
    <t>Type</t>
  </si>
  <si>
    <t>AMAR, MAR</t>
  </si>
  <si>
    <t>S AMAR 1, MAR</t>
  </si>
  <si>
    <t xml:space="preserve">Barriga et al., Eos Trans. AGU 79, F67, 1998 (abs.) </t>
  </si>
  <si>
    <t>Jean-Charcot Trough, New Hebrides</t>
  </si>
  <si>
    <t>Southern trough, Guaymas Basin</t>
  </si>
  <si>
    <t>Nibelungen Field</t>
  </si>
  <si>
    <t>E Woodlark Basin, seg 5b</t>
  </si>
  <si>
    <t>Central Lau Basin</t>
  </si>
  <si>
    <t>Rainbow, MAR</t>
  </si>
  <si>
    <t>Hammond et al., J. Geophys. Res. 95, 12,875-12,893, 1990.</t>
  </si>
  <si>
    <t>deRonde et al., Earth Planet. Sci. Lett., 193, 359-369, 2001.</t>
  </si>
  <si>
    <t>Stoffers et al., InterRidge News 8(1), 45-50, 1999.</t>
  </si>
  <si>
    <t>S. Cobb segment</t>
  </si>
  <si>
    <t xml:space="preserve">Robigou et al.,  Geophys. Res. Lett., 20, 1887-1890, 1993. </t>
  </si>
  <si>
    <t>Axial Gardens, Axial Volcano</t>
  </si>
  <si>
    <t>ASHES, Axial Volcano</t>
  </si>
  <si>
    <t>Grimsey hydrothermal field, Kolbeinsey Ridge</t>
  </si>
  <si>
    <t>21°50 S, EPR</t>
  </si>
  <si>
    <t>Kaikata Seamount, Izu-Bonin Arc (Shichito-Iwojima Ridge)</t>
  </si>
  <si>
    <t>Hine Hina vent field,Valu Fa Ridge, Lau Basin</t>
  </si>
  <si>
    <t>unnamed</t>
  </si>
  <si>
    <t>Middle Okinawa Trough,Iheya Ridge</t>
  </si>
  <si>
    <t>Middle Okinawa Trough,Jade site</t>
  </si>
  <si>
    <t>Fouquet et al., Terra Abstracts, 5, suppl. 1, 444-445, 1993.</t>
  </si>
  <si>
    <t>Orozco segment, JdFR</t>
  </si>
  <si>
    <t>7°5' SEPR</t>
  </si>
  <si>
    <t>11°18' SEPR</t>
  </si>
  <si>
    <t>Brothers Southern Kermadec Arc</t>
  </si>
  <si>
    <t>Delaney et al., RIDGE Events, 8, 11-19,1997.</t>
  </si>
  <si>
    <t>Mariana Trough</t>
  </si>
  <si>
    <t>Hawkins et al., Earth Plant. Sci. Lett., 100, 226-250, 1990.</t>
  </si>
  <si>
    <t>Marian Trough</t>
  </si>
  <si>
    <t>EX/FX, Central Indian Ridge</t>
  </si>
  <si>
    <t>near 15°20 fracture zone, MAR</t>
  </si>
  <si>
    <t>Turtle Pits/Red Lion/Wideawake</t>
  </si>
  <si>
    <t>Haase, Eos Trans. AGU, 86(52), Fall Meet. Suppl., Abstract OS21C-05, 2005</t>
  </si>
  <si>
    <t>Fouquet et al., Nature, 377, 201, 1995</t>
  </si>
  <si>
    <t>McConachy et al., Geology, 14, 295-298, 1986; ARGO-RISE Group, Can. Mineral., 26,  467-486, 1988.</t>
  </si>
  <si>
    <t>Ashadze</t>
  </si>
  <si>
    <t>Bel'tenev et al. InterRIDGE News 14, 14-16, 2005.</t>
  </si>
  <si>
    <t>Wright et al, J. Geophys. Res. 107, 10.1029/2001JB000544, 2002</t>
  </si>
  <si>
    <t>Goodfellow &amp; Blaise, Can. Mineral., 26, 675-696, 1988.</t>
  </si>
  <si>
    <t>Ames et al., Can. Mineral., 31, 997-1024, 1993.</t>
  </si>
  <si>
    <t>Kelly et al., Nature, 145-149, 2001.</t>
  </si>
  <si>
    <t>Murton et al., Earth Planet. Sci. Lett., 125, 119-128, 1994.</t>
  </si>
  <si>
    <t>McConachy et al., CIRSO Expolation and Mining Rpt Cruise report 881F, 318 pp., 2002</t>
  </si>
  <si>
    <t>Stanton</t>
  </si>
  <si>
    <t>Last Hope</t>
  </si>
  <si>
    <t>Jollivet et al., InterRIDGE News, 13, 20-26, 2004.</t>
  </si>
  <si>
    <t>Pagoda/RM04/Lucky Eric, SEPR</t>
  </si>
  <si>
    <t>Rapa Nui SEPR/Krasnov/Gromit/Brandon</t>
  </si>
  <si>
    <t>SWIR</t>
  </si>
  <si>
    <t>Tufar,  Jahresbericht fuer den Foerderbereich Meergeowissenchaften, 51-55, 1990</t>
  </si>
  <si>
    <t>Fouquet et al.,Nature, 349, 778-781, 1991.</t>
  </si>
  <si>
    <t>Rona et al., Geology 18, 493-496, 1990.</t>
  </si>
  <si>
    <t>Murton et al, GRL, 33, L10608, doi: 10.1029/2006GL026048, 2006.</t>
  </si>
  <si>
    <t xml:space="preserve">Deep-Sea Res., 40, 2335-2349, 1993. </t>
  </si>
  <si>
    <t>Forecast Vent Field, Mariana Arc</t>
  </si>
  <si>
    <t xml:space="preserve">Haymon et al.,  Earth Planet. Sci. Lett., 104, 513-534, 1991. </t>
  </si>
  <si>
    <t>Suakin Deep, S Red Sea</t>
  </si>
  <si>
    <t>Segment W3 EPR</t>
  </si>
  <si>
    <t>Segment E1 EPR</t>
  </si>
  <si>
    <t>Segment E2 EPR</t>
  </si>
  <si>
    <t>Van Dover et al., Science 294, 818-823, 2001.</t>
  </si>
  <si>
    <t>Tunnicliffe et al., Deep Sea. Res., 33, 401-412, 1986.</t>
  </si>
  <si>
    <t xml:space="preserve">Usui &amp; Nishimura, Mar. Geol., 106, 203- , 1992. </t>
  </si>
  <si>
    <t>23°30 S, EPR</t>
  </si>
  <si>
    <t>Snakepit, MAR</t>
  </si>
  <si>
    <t>Galapagos, Rose Garden</t>
  </si>
  <si>
    <t>29</t>
  </si>
  <si>
    <t>28</t>
  </si>
  <si>
    <t>27</t>
  </si>
  <si>
    <t>26</t>
  </si>
  <si>
    <t>21</t>
  </si>
  <si>
    <t>19</t>
  </si>
  <si>
    <t>18</t>
  </si>
  <si>
    <t>15</t>
  </si>
  <si>
    <t>Klinkhammer et al.,  Earth Planet. Sci. Lett. 193, 395-407, 2001.</t>
  </si>
  <si>
    <t>20 ABE</t>
  </si>
  <si>
    <t xml:space="preserve">17 </t>
  </si>
  <si>
    <t>16 Site 4</t>
  </si>
  <si>
    <t>Galapagos, Calyfield</t>
  </si>
  <si>
    <t>Shank et al., EOS Trans. AGU, F1336,  2002.</t>
  </si>
  <si>
    <t>ARGO-RISE Group, Can. Mineral. 26, 467-486, 1988.</t>
  </si>
  <si>
    <t>German et al, Earth Planet. Sci. Lett. 138, 93-104, 1996.</t>
  </si>
  <si>
    <t xml:space="preserve">German et al.,  Earth Planet. Sci. Lett., 121, 647-654, 1994. </t>
  </si>
  <si>
    <t>Von Damm et al., Earth Plant. Sci. Lett., 206, 365-378, 2003.</t>
  </si>
  <si>
    <t>1°S EPR</t>
  </si>
  <si>
    <t>Chen et al., Eos Trans. AGU, 87(52), Fall Meet. Suppl., Abstract OS31D-1670, 2006.</t>
  </si>
  <si>
    <t>Navidad</t>
  </si>
  <si>
    <t>Pika</t>
  </si>
  <si>
    <t>W Rota</t>
  </si>
  <si>
    <t>Harve  MKA</t>
  </si>
  <si>
    <t>Kuiwai MKA</t>
  </si>
  <si>
    <t>Sonne MKA</t>
  </si>
  <si>
    <t>Kibblewhite MKA</t>
  </si>
  <si>
    <t>Zierenberg et al., Econ. Geol., 88, 2069-2098, 1993.</t>
  </si>
  <si>
    <t>Delaney et al., J. Geophys. Res., 97, 19663-19683, 1992.</t>
  </si>
  <si>
    <t>Aballea et al., Deep Sea Res., 45, 1319-1338, 1998</t>
  </si>
  <si>
    <t>G. J. Massoth, GNS New Zealand, pers. comm., 2000.</t>
  </si>
  <si>
    <t>Stuben et al., Mar. Geol., 103, 521-528, 1992.</t>
  </si>
  <si>
    <t>Herzig et al., Eos, 75(44), 513-516, 1994.</t>
  </si>
  <si>
    <t>Oscostar, New Hedbrides</t>
  </si>
  <si>
    <t>Cioan (Epi)</t>
  </si>
  <si>
    <t>Kuwae</t>
  </si>
  <si>
    <t>Starfish</t>
  </si>
  <si>
    <t>Lonsdale , Nature, 281, 531-534, 1979.</t>
  </si>
  <si>
    <t xml:space="preserve">Lisitsyn et al., International Geology Review, 34, 828-847, 1992 </t>
  </si>
  <si>
    <t>Piip Volcano, adj to BAB</t>
  </si>
  <si>
    <t>Milos Hellenic Arc</t>
  </si>
  <si>
    <t>Lucky Strike, MAR</t>
  </si>
  <si>
    <t>Knipovich R</t>
  </si>
  <si>
    <t>Clark SKA</t>
  </si>
  <si>
    <t>Tangaroa SKA</t>
  </si>
  <si>
    <t>Rumble V SKA</t>
  </si>
  <si>
    <t>Klinkhammer and Hudson, Earth Planet. Sci. Lett. 79, 241-249, 1986.</t>
  </si>
  <si>
    <t xml:space="preserve">German et al., Geophys. Res. Lett., 23, 2979-2982, 1996. </t>
  </si>
  <si>
    <t>Galapagos</t>
  </si>
  <si>
    <t>Salty Dawg, Endeavour Ridge, N JDFR</t>
  </si>
  <si>
    <t>Rumble III SKA</t>
  </si>
  <si>
    <t>Rumble II W SKA</t>
  </si>
  <si>
    <t>Healy SKA</t>
  </si>
  <si>
    <t>Doyo Smt</t>
  </si>
  <si>
    <t>Broken Spur, MAR</t>
  </si>
  <si>
    <t>14</t>
  </si>
  <si>
    <t>13</t>
  </si>
  <si>
    <t>12</t>
  </si>
  <si>
    <t>11</t>
  </si>
  <si>
    <t>10</t>
  </si>
  <si>
    <t>TELVE</t>
  </si>
  <si>
    <t>4</t>
  </si>
  <si>
    <t>3</t>
  </si>
  <si>
    <t>1</t>
  </si>
  <si>
    <t>23 Tow Cam</t>
  </si>
  <si>
    <t xml:space="preserve">25 </t>
  </si>
  <si>
    <t>24 Kilo Moana</t>
  </si>
  <si>
    <t xml:space="preserve">22 </t>
  </si>
  <si>
    <t>CASM, Nature 313, 212-215, 1985.</t>
  </si>
  <si>
    <t>Gracia et al., Earth Planet. Sci. Lett. 177, 89-103, 2000.</t>
  </si>
  <si>
    <t>Flow, CoAxial segment, JdFR</t>
  </si>
  <si>
    <t>Baker et al., GRL, 33, L07308, doi:10.1029/2005GL025283, 2006.</t>
  </si>
  <si>
    <t>Baker et al., G3, 6, Q09001, doi:10.1029/2005GC000948, 2005</t>
  </si>
  <si>
    <t>G. Massoth et al. G3 8, Q11008, doi:10.1029/2007GC001675, 2007</t>
  </si>
  <si>
    <t>Vai Lili,  Valu Fa Ridge, Lau Basin</t>
  </si>
  <si>
    <t>White Church,  Valu Fa Ridge, Lau Basin</t>
  </si>
  <si>
    <t>Desmos Cauldron, Eastern Manus Basin</t>
  </si>
  <si>
    <t>PACMANUS site, Eastern Manus Basin</t>
  </si>
  <si>
    <t>Teahitia-Meahetia Seamounts, Society Islands</t>
  </si>
  <si>
    <t>Kairei Field, Hakuho Knoll, RTJ</t>
  </si>
  <si>
    <t>Francheteau and Ballard, Earth Planet. Sci. Lett. 64, 93-116, 1983.</t>
  </si>
  <si>
    <t>Macdonald et al.,  J. Geophys. Res. 93, 2875-2898, 1988.</t>
  </si>
  <si>
    <t>Eolo, Aeolian Arc</t>
  </si>
  <si>
    <t>Enarete, Aeolian Arc</t>
  </si>
  <si>
    <t>Marsili</t>
  </si>
  <si>
    <t>Northern trough, Guaymas Basin</t>
  </si>
  <si>
    <t>Lat</t>
  </si>
  <si>
    <t>Devey et al, Eos Trans AGU, 86(22), 209&amp;212, 2005.</t>
  </si>
  <si>
    <t>S AMAR 2, MAR</t>
  </si>
  <si>
    <t>Zealandia Bank</t>
  </si>
  <si>
    <t>Ahyi</t>
  </si>
  <si>
    <t>Kasuga #3</t>
  </si>
  <si>
    <t>Alice Spring field, Mariana Trough</t>
  </si>
  <si>
    <t>Craig et al., Eos Trans. AGU, 68, 1531, 1987.</t>
  </si>
  <si>
    <t>Kavachi, Solomons</t>
  </si>
  <si>
    <t>Cheminee et al., Earth Planet. Sci. Lett., 107, 318-327, 1991.</t>
  </si>
  <si>
    <t>Stuben et al., Chem. Geol., 131, 113-124 , 1996.</t>
  </si>
  <si>
    <t>Edison Seamount, New Ireland Basin</t>
  </si>
  <si>
    <t>Pac-Ant Ridge, 37°48'S area</t>
  </si>
  <si>
    <t>MOR SITES</t>
  </si>
  <si>
    <t>BACK-ARC BASINS</t>
  </si>
  <si>
    <t>Lilliput</t>
  </si>
  <si>
    <t>Ruby</t>
  </si>
  <si>
    <t>Chamorro</t>
  </si>
  <si>
    <t>SW Syoyo</t>
  </si>
  <si>
    <t>W Syoyo</t>
  </si>
  <si>
    <t>Wright</t>
  </si>
  <si>
    <t>Botz et al., Earth. Planet. Sci. Lett., 171, 83-93, 1999; Scholten et al., InterRidge News 8(2), 1999.</t>
  </si>
  <si>
    <t>Seamount X</t>
  </si>
  <si>
    <t>Esmeralda Bank</t>
  </si>
  <si>
    <t>AHA vent field</t>
  </si>
  <si>
    <t>Source, CoAxial segment, JdFR</t>
  </si>
  <si>
    <t>Floc, CoAxial segment, JdFR</t>
  </si>
  <si>
    <t>Scheirer et al.,  Geophys. Res. Lett.,  25, 97-100, 1998.</t>
  </si>
  <si>
    <t xml:space="preserve">Hashimoto et al., Zool. Sci., 10, 1063-1067, 1993. </t>
  </si>
  <si>
    <t>Tui Malila</t>
  </si>
  <si>
    <t>Niofonea, Vate Trough</t>
  </si>
  <si>
    <t>Shank et al., EOS Trans. AGU, F1076,  2000.</t>
  </si>
  <si>
    <t>C. de Ronde et al. G3, 8(Q07007), doi: 10.1029/2006GC001495, 2007</t>
  </si>
  <si>
    <t>C. de Ronde et al. G3, 8(Q07007), doi: 10.1029/2006GC001495, 2007.</t>
  </si>
  <si>
    <t>Central Indian Ridge</t>
  </si>
  <si>
    <t>Kawagucci et al. G3, 9, Q10002, doi:10.1029/2008GC002082, 2008</t>
  </si>
  <si>
    <t>Jean-Baptiste et al., GRL, 17, 1787-1790, 1992</t>
  </si>
  <si>
    <t>Segment E3/Nolan's Nook EPR</t>
  </si>
  <si>
    <t>SEIR, 41</t>
  </si>
  <si>
    <t>SEIR, 01</t>
  </si>
  <si>
    <t>SEIR, 16</t>
  </si>
  <si>
    <t>Rona et al.,  Nature, 321, 33-37, 1986.</t>
  </si>
  <si>
    <t>Name</t>
  </si>
  <si>
    <t>VentPlume</t>
  </si>
  <si>
    <t>Depth</t>
  </si>
  <si>
    <t>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</si>
</sst>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49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49" fontId="0" fillId="0" borderId="1" xfId="0" applyAlignment="1">
      <alignment horizontal="right"/>
    </xf>
    <xf numFmtId="49" fontId="0" fillId="0" borderId="1" xfId="0" applyBorder="1" applyAlignment="1">
      <alignment horizontal="right"/>
    </xf>
    <xf numFmtId="49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49" fontId="0" fillId="0" borderId="1" xfId="0" applyAlignment="1">
      <alignment horizontal="left"/>
    </xf>
    <xf numFmtId="1" fontId="0" fillId="0" borderId="1" xfId="0" applyNumberFormat="1" applyAlignment="1">
      <alignment horizontal="right"/>
    </xf>
    <xf numFmtId="0" fontId="0" fillId="0" borderId="1" xfId="0" applyNumberFormat="1" applyAlignment="1">
      <alignment horizontal="right"/>
    </xf>
    <xf numFmtId="49" fontId="0" fillId="0" borderId="1" xfId="0" applyBorder="1" applyAlignment="1">
      <alignment horizontal="left" wrapText="1"/>
    </xf>
    <xf numFmtId="49" fontId="0" fillId="0" borderId="1" xfId="0" applyFill="1" applyBorder="1" applyAlignment="1">
      <alignment horizontal="left" wrapText="1"/>
    </xf>
    <xf numFmtId="49" fontId="0" fillId="0" borderId="1" xfId="0" applyFill="1" applyAlignment="1">
      <alignment horizontal="right"/>
    </xf>
    <xf numFmtId="1" fontId="0" fillId="0" borderId="1" xfId="0" applyNumberFormat="1" applyFill="1" applyAlignment="1">
      <alignment horizontal="right"/>
    </xf>
    <xf numFmtId="49" fontId="0" fillId="0" borderId="1" xfId="0" applyFill="1" applyAlignment="1">
      <alignment horizontal="left"/>
    </xf>
    <xf numFmtId="49" fontId="0" fillId="0" borderId="2" xfId="0" applyBorder="1" applyAlignment="1">
      <alignment horizontal="right"/>
    </xf>
    <xf numFmtId="49" fontId="0" fillId="0" borderId="3" xfId="0" applyNumberFormat="1" applyFont="1" applyBorder="1" applyAlignment="1">
      <alignment horizontal="left" wrapText="1"/>
    </xf>
    <xf numFmtId="49" fontId="0" fillId="0" borderId="1" xfId="0" applyAlignment="1">
      <alignment horizontal="left" wrapText="1"/>
    </xf>
    <xf numFmtId="164" fontId="0" fillId="0" borderId="1" xfId="0" applyNumberFormat="1" applyAlignment="1">
      <alignment horizontal="right"/>
    </xf>
    <xf numFmtId="164" fontId="0" fillId="0" borderId="1" xfId="0" applyNumberForma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49" fontId="0" fillId="0" borderId="1" xfId="0" applyAlignment="1">
      <alignment horizontal="right" wrapText="1"/>
    </xf>
    <xf numFmtId="164" fontId="0" fillId="0" borderId="1" xfId="0" applyNumberFormat="1" applyFont="1" applyAlignment="1">
      <alignment horizontal="right" wrapText="1"/>
    </xf>
    <xf numFmtId="1" fontId="0" fillId="0" borderId="1" xfId="0" applyNumberFormat="1" applyFont="1" applyAlignment="1">
      <alignment horizontal="right" wrapText="1"/>
    </xf>
    <xf numFmtId="1" fontId="0" fillId="0" borderId="3" xfId="0" applyNumberFormat="1" applyFont="1" applyBorder="1" applyAlignment="1">
      <alignment horizontal="right" wrapText="1"/>
    </xf>
    <xf numFmtId="49" fontId="0" fillId="0" borderId="3" xfId="0" applyNumberFormat="1" applyFont="1" applyBorder="1" applyAlignment="1">
      <alignment horizontal="right" wrapText="1"/>
    </xf>
    <xf numFmtId="49" fontId="0" fillId="0" borderId="1" xfId="0" applyFill="1" applyAlignment="1">
      <alignment horizontal="left" wrapText="1"/>
    </xf>
    <xf numFmtId="49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" fontId="0" fillId="0" borderId="1" xfId="0" applyNumberFormat="1" applyAlignment="1">
      <alignment horizontal="right" wrapText="1"/>
    </xf>
    <xf numFmtId="164" fontId="0" fillId="0" borderId="1" xfId="0" applyNumberFormat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49" fontId="0" fillId="0" borderId="1" xfId="0" applyBorder="1" applyAlignment="1">
      <alignment horizontal="right" wrapText="1"/>
    </xf>
    <xf numFmtId="0" fontId="0" fillId="0" borderId="1" xfId="0" applyNumberFormat="1" applyFill="1" applyAlignment="1">
      <alignment horizontal="right"/>
    </xf>
    <xf numFmtId="49" fontId="0" fillId="0" borderId="0" xfId="0" applyFill="1" applyBorder="1" applyAlignment="1">
      <alignment horizontal="left" wrapText="1"/>
    </xf>
    <xf numFmtId="164" fontId="0" fillId="0" borderId="1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defaultGridColor="0" zoomScale="125" zoomScaleNormal="125" colorId="55" workbookViewId="0" topLeftCell="A1">
      <pane xSplit="2" ySplit="1" topLeftCell="C3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44" sqref="E344"/>
    </sheetView>
  </sheetViews>
  <sheetFormatPr defaultColWidth="9.00390625" defaultRowHeight="12"/>
  <cols>
    <col min="1" max="1" width="11.00390625" style="0" customWidth="1"/>
    <col min="2" max="2" width="35.375" style="8" customWidth="1"/>
    <col min="3" max="3" width="7.875" style="0" customWidth="1"/>
    <col min="4" max="4" width="10.75390625" style="16" customWidth="1"/>
    <col min="5" max="5" width="9.875" style="16" customWidth="1"/>
    <col min="6" max="6" width="8.25390625" style="6" customWidth="1"/>
    <col min="7" max="7" width="7.875" style="3" customWidth="1"/>
    <col min="8" max="8" width="72.25390625" style="8" customWidth="1"/>
    <col min="9" max="16384" width="10.875" style="1" customWidth="1"/>
  </cols>
  <sheetData>
    <row r="1" spans="1:8" s="23" customFormat="1" ht="22.5">
      <c r="A1" t="s">
        <v>251</v>
      </c>
      <c r="B1" s="14" t="s">
        <v>449</v>
      </c>
      <c r="C1" s="19" t="s">
        <v>450</v>
      </c>
      <c r="D1" s="20" t="s">
        <v>198</v>
      </c>
      <c r="E1" s="20" t="s">
        <v>407</v>
      </c>
      <c r="F1" s="21" t="s">
        <v>451</v>
      </c>
      <c r="G1" s="22" t="s">
        <v>452</v>
      </c>
      <c r="H1" s="14" t="s">
        <v>149</v>
      </c>
    </row>
    <row r="3" spans="1:8" ht="11.25">
      <c r="A3" s="8" t="s">
        <v>420</v>
      </c>
      <c r="B3" s="8" t="s">
        <v>71</v>
      </c>
      <c r="C3" t="s">
        <v>159</v>
      </c>
      <c r="D3" s="16">
        <v>-6.25</v>
      </c>
      <c r="E3" s="16">
        <v>82.883</v>
      </c>
      <c r="F3" s="6">
        <v>4100</v>
      </c>
      <c r="G3" s="3">
        <v>13</v>
      </c>
      <c r="H3" s="8" t="s">
        <v>70</v>
      </c>
    </row>
    <row r="4" spans="1:8" ht="11.25">
      <c r="A4" s="8" t="s">
        <v>420</v>
      </c>
      <c r="B4" s="8" t="s">
        <v>71</v>
      </c>
      <c r="C4" t="s">
        <v>146</v>
      </c>
      <c r="D4" s="16">
        <v>-2</v>
      </c>
      <c r="E4" s="16">
        <v>83.85</v>
      </c>
      <c r="F4" s="6">
        <v>3900</v>
      </c>
      <c r="G4" s="3">
        <v>13</v>
      </c>
      <c r="H4" s="8" t="s">
        <v>70</v>
      </c>
    </row>
    <row r="5" spans="1:8" ht="11.25">
      <c r="A5" s="8" t="s">
        <v>420</v>
      </c>
      <c r="B5" s="8" t="s">
        <v>71</v>
      </c>
      <c r="C5" t="s">
        <v>146</v>
      </c>
      <c r="D5" s="16">
        <v>2.133</v>
      </c>
      <c r="E5" s="16">
        <v>84.433</v>
      </c>
      <c r="F5" s="6">
        <v>4300</v>
      </c>
      <c r="G5" s="3">
        <v>13</v>
      </c>
      <c r="H5" s="8" t="s">
        <v>70</v>
      </c>
    </row>
    <row r="6" spans="1:8" ht="11.25">
      <c r="A6" s="8" t="s">
        <v>420</v>
      </c>
      <c r="B6" s="8" t="s">
        <v>71</v>
      </c>
      <c r="C6" t="s">
        <v>146</v>
      </c>
      <c r="D6" s="16">
        <v>7.45</v>
      </c>
      <c r="E6" s="16">
        <v>85.017</v>
      </c>
      <c r="F6" s="6">
        <v>3600</v>
      </c>
      <c r="G6" s="3">
        <v>13</v>
      </c>
      <c r="H6" s="8" t="s">
        <v>70</v>
      </c>
    </row>
    <row r="7" spans="1:8" ht="11.25">
      <c r="A7" s="8" t="s">
        <v>420</v>
      </c>
      <c r="B7" s="8" t="s">
        <v>71</v>
      </c>
      <c r="C7" t="s">
        <v>146</v>
      </c>
      <c r="D7" s="16">
        <v>37</v>
      </c>
      <c r="E7" s="16">
        <v>86.35</v>
      </c>
      <c r="F7" s="6">
        <v>3600</v>
      </c>
      <c r="G7" s="3">
        <v>12</v>
      </c>
      <c r="H7" s="8" t="s">
        <v>70</v>
      </c>
    </row>
    <row r="8" spans="1:8" ht="11.25">
      <c r="A8" s="8" t="s">
        <v>420</v>
      </c>
      <c r="B8" s="8" t="s">
        <v>71</v>
      </c>
      <c r="C8" t="s">
        <v>146</v>
      </c>
      <c r="D8" s="16">
        <v>43</v>
      </c>
      <c r="E8" s="16">
        <v>86.533</v>
      </c>
      <c r="F8" s="6">
        <v>3000</v>
      </c>
      <c r="G8" s="3">
        <v>12</v>
      </c>
      <c r="H8" s="8" t="s">
        <v>70</v>
      </c>
    </row>
    <row r="9" spans="1:8" ht="11.25">
      <c r="A9" s="8" t="s">
        <v>420</v>
      </c>
      <c r="B9" s="8" t="s">
        <v>71</v>
      </c>
      <c r="C9" t="s">
        <v>146</v>
      </c>
      <c r="D9" s="16">
        <v>55.5</v>
      </c>
      <c r="E9" s="16">
        <v>86.983</v>
      </c>
      <c r="F9" s="6">
        <v>3800</v>
      </c>
      <c r="G9" s="3">
        <v>12</v>
      </c>
      <c r="H9" s="8" t="s">
        <v>70</v>
      </c>
    </row>
    <row r="10" spans="1:8" ht="11.25">
      <c r="A10" s="8" t="s">
        <v>420</v>
      </c>
      <c r="B10" s="8" t="s">
        <v>71</v>
      </c>
      <c r="C10" t="s">
        <v>146</v>
      </c>
      <c r="D10" s="16">
        <v>84.833</v>
      </c>
      <c r="E10" s="16">
        <v>85.65</v>
      </c>
      <c r="F10" s="6">
        <v>3900</v>
      </c>
      <c r="G10" s="3">
        <v>10</v>
      </c>
      <c r="H10" s="8" t="s">
        <v>70</v>
      </c>
    </row>
    <row r="11" spans="1:8" ht="11.25">
      <c r="A11" s="8" t="s">
        <v>420</v>
      </c>
      <c r="B11" s="8" t="s">
        <v>363</v>
      </c>
      <c r="C11" t="s">
        <v>146</v>
      </c>
      <c r="D11" s="16">
        <v>7.58</v>
      </c>
      <c r="E11" s="16">
        <v>77.63</v>
      </c>
      <c r="G11" s="3">
        <v>14</v>
      </c>
      <c r="H11" s="8" t="s">
        <v>131</v>
      </c>
    </row>
    <row r="12" spans="1:8" ht="11.25">
      <c r="A12" s="8" t="s">
        <v>420</v>
      </c>
      <c r="B12" s="8" t="s">
        <v>363</v>
      </c>
      <c r="C12" t="s">
        <v>146</v>
      </c>
      <c r="D12" s="16">
        <v>8.44</v>
      </c>
      <c r="E12" s="16">
        <v>74.8</v>
      </c>
      <c r="G12" s="3">
        <v>14</v>
      </c>
      <c r="H12" s="8" t="s">
        <v>132</v>
      </c>
    </row>
    <row r="13" spans="1:8" ht="11.25">
      <c r="A13" s="8" t="s">
        <v>420</v>
      </c>
      <c r="B13" s="8" t="s">
        <v>227</v>
      </c>
      <c r="D13" s="16">
        <v>-14.6603</v>
      </c>
      <c r="E13" s="16">
        <v>68.7581</v>
      </c>
      <c r="F13" s="6">
        <v>300</v>
      </c>
      <c r="G13" s="3">
        <v>18</v>
      </c>
      <c r="H13" s="8" t="s">
        <v>230</v>
      </c>
    </row>
    <row r="14" spans="1:8" ht="22.5">
      <c r="A14" s="8" t="s">
        <v>420</v>
      </c>
      <c r="B14" s="8" t="s">
        <v>227</v>
      </c>
      <c r="C14" t="s">
        <v>159</v>
      </c>
      <c r="D14" s="16">
        <v>-18.7167</v>
      </c>
      <c r="E14" s="16">
        <v>67.0917</v>
      </c>
      <c r="F14" s="6">
        <v>300</v>
      </c>
      <c r="G14" s="3">
        <v>18</v>
      </c>
      <c r="H14" s="8" t="s">
        <v>224</v>
      </c>
    </row>
    <row r="15" spans="1:8" ht="15" customHeight="1">
      <c r="A15" s="8" t="s">
        <v>420</v>
      </c>
      <c r="B15" s="8" t="s">
        <v>268</v>
      </c>
      <c r="C15" t="s">
        <v>159</v>
      </c>
      <c r="D15" s="16">
        <v>-17.658</v>
      </c>
      <c r="E15" s="16">
        <v>66.592</v>
      </c>
      <c r="F15" s="6">
        <v>400</v>
      </c>
      <c r="G15" s="3">
        <v>18</v>
      </c>
      <c r="H15" s="8" t="s">
        <v>428</v>
      </c>
    </row>
    <row r="16" spans="1:8" ht="11.25">
      <c r="A16" s="8" t="s">
        <v>420</v>
      </c>
      <c r="B16" s="8" t="s">
        <v>248</v>
      </c>
      <c r="C16" t="s">
        <v>146</v>
      </c>
      <c r="D16" s="16">
        <v>-24.5333</v>
      </c>
      <c r="E16" s="16">
        <v>63.1</v>
      </c>
      <c r="F16" s="6">
        <v>300</v>
      </c>
      <c r="G16" s="3">
        <v>18</v>
      </c>
      <c r="H16" s="8" t="s">
        <v>337</v>
      </c>
    </row>
    <row r="17" spans="1:8" ht="11.25">
      <c r="A17" s="8" t="s">
        <v>420</v>
      </c>
      <c r="B17" s="8" t="s">
        <v>152</v>
      </c>
      <c r="C17" t="s">
        <v>146</v>
      </c>
      <c r="D17" s="16">
        <v>-29.55</v>
      </c>
      <c r="E17" s="16">
        <v>40.467</v>
      </c>
      <c r="F17" s="6">
        <v>2250</v>
      </c>
      <c r="G17" s="3">
        <v>24</v>
      </c>
      <c r="H17" s="8" t="s">
        <v>350</v>
      </c>
    </row>
    <row r="18" spans="1:8" ht="11.25">
      <c r="A18" s="8" t="s">
        <v>420</v>
      </c>
      <c r="B18" s="8" t="s">
        <v>153</v>
      </c>
      <c r="C18" t="s">
        <v>159</v>
      </c>
      <c r="D18" s="16">
        <v>-31.525</v>
      </c>
      <c r="E18" s="16">
        <v>37.8417</v>
      </c>
      <c r="F18" s="6">
        <v>850</v>
      </c>
      <c r="G18" s="3">
        <v>21</v>
      </c>
      <c r="H18" s="8" t="s">
        <v>288</v>
      </c>
    </row>
    <row r="19" spans="1:8" ht="11.25">
      <c r="A19" s="8" t="s">
        <v>420</v>
      </c>
      <c r="B19" s="8" t="s">
        <v>362</v>
      </c>
      <c r="C19" t="s">
        <v>159</v>
      </c>
      <c r="D19" s="16">
        <v>-32.2733</v>
      </c>
      <c r="E19" s="16">
        <v>37.2933</v>
      </c>
      <c r="F19" s="6">
        <v>1726</v>
      </c>
      <c r="G19" s="3">
        <v>21</v>
      </c>
      <c r="H19" s="8" t="s">
        <v>51</v>
      </c>
    </row>
    <row r="20" spans="1:8" ht="11.25">
      <c r="A20" s="8" t="s">
        <v>420</v>
      </c>
      <c r="B20" s="8" t="s">
        <v>154</v>
      </c>
      <c r="C20" t="s">
        <v>159</v>
      </c>
      <c r="D20" s="16">
        <v>-32.25</v>
      </c>
      <c r="E20" s="16">
        <v>37.18</v>
      </c>
      <c r="F20" s="11">
        <v>1793</v>
      </c>
      <c r="G20" s="4">
        <v>21</v>
      </c>
      <c r="H20" s="9" t="s">
        <v>236</v>
      </c>
    </row>
    <row r="21" spans="1:8" ht="11.25">
      <c r="A21" s="8" t="s">
        <v>420</v>
      </c>
      <c r="B21" s="8" t="s">
        <v>155</v>
      </c>
      <c r="C21" t="s">
        <v>146</v>
      </c>
      <c r="D21" s="16">
        <v>-32.42</v>
      </c>
      <c r="E21" s="16">
        <v>37.05</v>
      </c>
      <c r="F21" s="6">
        <v>2600</v>
      </c>
      <c r="G21" s="3">
        <v>21</v>
      </c>
      <c r="H21" s="8" t="s">
        <v>336</v>
      </c>
    </row>
    <row r="22" spans="1:8" ht="11.25">
      <c r="A22" s="8" t="s">
        <v>420</v>
      </c>
      <c r="B22" s="8" t="s">
        <v>156</v>
      </c>
      <c r="C22" t="s">
        <v>146</v>
      </c>
      <c r="D22" s="16">
        <v>-32.967</v>
      </c>
      <c r="E22" s="16">
        <v>36.967</v>
      </c>
      <c r="G22" s="3">
        <v>21</v>
      </c>
      <c r="H22" s="8" t="s">
        <v>336</v>
      </c>
    </row>
    <row r="23" spans="1:8" ht="11.25">
      <c r="A23" s="8" t="s">
        <v>420</v>
      </c>
      <c r="B23" s="8" t="s">
        <v>126</v>
      </c>
      <c r="C23" t="s">
        <v>159</v>
      </c>
      <c r="D23" s="16">
        <v>-33.4167</v>
      </c>
      <c r="E23" s="16">
        <v>36.5667</v>
      </c>
      <c r="F23" s="6">
        <v>2300</v>
      </c>
      <c r="G23" s="3">
        <v>21</v>
      </c>
      <c r="H23" s="8" t="s">
        <v>254</v>
      </c>
    </row>
    <row r="24" spans="1:8" ht="11.25">
      <c r="A24" s="8" t="s">
        <v>420</v>
      </c>
      <c r="B24" s="8" t="s">
        <v>252</v>
      </c>
      <c r="C24" t="s">
        <v>146</v>
      </c>
      <c r="D24" s="16">
        <v>-33.683</v>
      </c>
      <c r="E24" s="16">
        <v>36.45</v>
      </c>
      <c r="G24" s="3">
        <v>21</v>
      </c>
      <c r="H24" s="8" t="s">
        <v>336</v>
      </c>
    </row>
    <row r="25" spans="1:8" ht="11.25">
      <c r="A25" s="8" t="s">
        <v>420</v>
      </c>
      <c r="B25" s="8" t="s">
        <v>260</v>
      </c>
      <c r="C25" t="s">
        <v>159</v>
      </c>
      <c r="D25" s="16">
        <v>-33.883</v>
      </c>
      <c r="E25" s="16">
        <v>36.325</v>
      </c>
      <c r="F25" s="6">
        <v>2300</v>
      </c>
      <c r="G25" s="3">
        <v>21</v>
      </c>
      <c r="H25" s="8" t="s">
        <v>368</v>
      </c>
    </row>
    <row r="26" spans="1:8" ht="11.25">
      <c r="A26" s="8" t="s">
        <v>420</v>
      </c>
      <c r="B26" s="8" t="s">
        <v>253</v>
      </c>
      <c r="C26" t="s">
        <v>146</v>
      </c>
      <c r="D26" s="16">
        <v>-34.083</v>
      </c>
      <c r="E26" s="16">
        <v>36.083</v>
      </c>
      <c r="F26" s="6">
        <v>2630</v>
      </c>
      <c r="G26" s="3">
        <v>21</v>
      </c>
      <c r="H26" s="8" t="s">
        <v>336</v>
      </c>
    </row>
    <row r="27" spans="1:8" ht="11.25">
      <c r="A27" s="8" t="s">
        <v>420</v>
      </c>
      <c r="B27" s="8" t="s">
        <v>409</v>
      </c>
      <c r="C27" t="s">
        <v>146</v>
      </c>
      <c r="D27" s="16">
        <v>-34.183</v>
      </c>
      <c r="E27" s="16">
        <v>35.967</v>
      </c>
      <c r="F27" s="6">
        <v>2240</v>
      </c>
      <c r="G27" s="3">
        <v>21</v>
      </c>
      <c r="H27" s="8" t="s">
        <v>336</v>
      </c>
    </row>
    <row r="28" spans="1:8" ht="11.25">
      <c r="A28" s="8" t="s">
        <v>420</v>
      </c>
      <c r="B28" s="8" t="s">
        <v>78</v>
      </c>
      <c r="C28" t="s">
        <v>146</v>
      </c>
      <c r="D28" s="16">
        <v>-34.867</v>
      </c>
      <c r="E28" s="16">
        <v>35.283</v>
      </c>
      <c r="F28" s="6">
        <v>2600</v>
      </c>
      <c r="G28" s="3">
        <v>21</v>
      </c>
      <c r="H28" s="8" t="s">
        <v>229</v>
      </c>
    </row>
    <row r="29" spans="1:8" ht="11.25">
      <c r="A29" s="8" t="s">
        <v>420</v>
      </c>
      <c r="B29" s="8" t="s">
        <v>79</v>
      </c>
      <c r="C29" t="s">
        <v>146</v>
      </c>
      <c r="D29" s="16">
        <v>-36.433</v>
      </c>
      <c r="E29" s="16">
        <v>34.867</v>
      </c>
      <c r="F29" s="6">
        <v>3460</v>
      </c>
      <c r="G29" s="3">
        <v>21</v>
      </c>
      <c r="H29" s="8" t="s">
        <v>229</v>
      </c>
    </row>
    <row r="30" spans="1:8" ht="11.25">
      <c r="A30" s="8" t="s">
        <v>420</v>
      </c>
      <c r="B30" s="8" t="s">
        <v>80</v>
      </c>
      <c r="C30" t="s">
        <v>146</v>
      </c>
      <c r="D30" s="16">
        <v>-36.85</v>
      </c>
      <c r="E30" s="16">
        <v>34.533</v>
      </c>
      <c r="F30" s="6">
        <v>3000</v>
      </c>
      <c r="G30" s="3">
        <v>21</v>
      </c>
      <c r="H30" s="8" t="s">
        <v>390</v>
      </c>
    </row>
    <row r="31" spans="1:8" ht="11.25">
      <c r="A31" s="8" t="s">
        <v>420</v>
      </c>
      <c r="B31" s="8" t="s">
        <v>81</v>
      </c>
      <c r="C31" t="s">
        <v>146</v>
      </c>
      <c r="D31" s="16">
        <v>-37.483</v>
      </c>
      <c r="E31" s="16">
        <v>34.067</v>
      </c>
      <c r="F31" s="6">
        <v>3250</v>
      </c>
      <c r="G31" s="3">
        <v>21</v>
      </c>
      <c r="H31" s="8" t="s">
        <v>390</v>
      </c>
    </row>
    <row r="32" spans="1:8" ht="11.25">
      <c r="A32" s="8" t="s">
        <v>420</v>
      </c>
      <c r="B32" s="8" t="s">
        <v>129</v>
      </c>
      <c r="C32" t="s">
        <v>159</v>
      </c>
      <c r="D32" s="16">
        <v>-42.25</v>
      </c>
      <c r="E32" s="16">
        <v>30.17</v>
      </c>
      <c r="F32" s="6">
        <v>750</v>
      </c>
      <c r="G32" s="3">
        <v>24</v>
      </c>
      <c r="H32" s="8" t="s">
        <v>295</v>
      </c>
    </row>
    <row r="33" spans="1:8" ht="11.25">
      <c r="A33" s="8" t="s">
        <v>420</v>
      </c>
      <c r="B33" s="8" t="s">
        <v>375</v>
      </c>
      <c r="C33" t="s">
        <v>159</v>
      </c>
      <c r="D33" s="16">
        <v>-43.1717</v>
      </c>
      <c r="E33" s="16">
        <v>29.17</v>
      </c>
      <c r="F33" s="6">
        <v>3100</v>
      </c>
      <c r="G33" s="3">
        <v>24</v>
      </c>
      <c r="H33" s="8" t="s">
        <v>296</v>
      </c>
    </row>
    <row r="34" spans="1:8" ht="11.25">
      <c r="A34" s="8" t="s">
        <v>420</v>
      </c>
      <c r="B34" s="8" t="s">
        <v>82</v>
      </c>
      <c r="C34" t="s">
        <v>159</v>
      </c>
      <c r="D34" s="16">
        <v>-44.8267</v>
      </c>
      <c r="E34" s="16">
        <v>26.1367</v>
      </c>
      <c r="F34" s="6">
        <v>3650</v>
      </c>
      <c r="G34" s="3">
        <v>24</v>
      </c>
      <c r="H34" s="8" t="s">
        <v>448</v>
      </c>
    </row>
    <row r="35" spans="1:8" ht="11.25">
      <c r="A35" s="8" t="s">
        <v>420</v>
      </c>
      <c r="B35" s="8" t="s">
        <v>319</v>
      </c>
      <c r="C35" t="s">
        <v>159</v>
      </c>
      <c r="D35" s="16">
        <v>-44.95</v>
      </c>
      <c r="E35" s="16">
        <v>23.3683</v>
      </c>
      <c r="F35" s="6">
        <v>3300</v>
      </c>
      <c r="G35" s="3">
        <v>25</v>
      </c>
      <c r="H35" s="8" t="s">
        <v>231</v>
      </c>
    </row>
    <row r="36" spans="1:8" ht="11.25">
      <c r="A36" s="8" t="s">
        <v>420</v>
      </c>
      <c r="B36" s="8" t="s">
        <v>285</v>
      </c>
      <c r="C36" t="s">
        <v>146</v>
      </c>
      <c r="D36" s="16">
        <v>-45</v>
      </c>
      <c r="E36" s="16">
        <v>15.0833</v>
      </c>
      <c r="F36" s="6">
        <v>3000</v>
      </c>
      <c r="G36" s="3">
        <v>30</v>
      </c>
      <c r="H36" s="8" t="s">
        <v>130</v>
      </c>
    </row>
    <row r="37" spans="1:8" ht="11.25">
      <c r="A37" s="8" t="s">
        <v>420</v>
      </c>
      <c r="B37" s="8" t="s">
        <v>285</v>
      </c>
      <c r="C37" t="s">
        <v>146</v>
      </c>
      <c r="D37" s="16">
        <v>-44.9</v>
      </c>
      <c r="E37" s="16">
        <v>14.92</v>
      </c>
      <c r="F37" s="6">
        <v>3000</v>
      </c>
      <c r="G37" s="3">
        <v>30</v>
      </c>
      <c r="H37" s="8" t="s">
        <v>130</v>
      </c>
    </row>
    <row r="38" spans="1:8" ht="11.25">
      <c r="A38" s="8" t="s">
        <v>420</v>
      </c>
      <c r="B38" s="8" t="s">
        <v>62</v>
      </c>
      <c r="C38" t="s">
        <v>159</v>
      </c>
      <c r="D38" s="16">
        <v>-44.978</v>
      </c>
      <c r="E38" s="16">
        <v>14.7517</v>
      </c>
      <c r="F38" s="6">
        <v>3000</v>
      </c>
      <c r="G38" s="3">
        <v>30</v>
      </c>
      <c r="H38" s="8" t="s">
        <v>117</v>
      </c>
    </row>
    <row r="39" spans="1:8" ht="11.25">
      <c r="A39" s="8" t="s">
        <v>420</v>
      </c>
      <c r="B39" s="8" t="s">
        <v>290</v>
      </c>
      <c r="C39" t="s">
        <v>159</v>
      </c>
      <c r="D39" s="16">
        <f>--44.862</f>
        <v>44.862</v>
      </c>
      <c r="E39" s="16">
        <v>12.967</v>
      </c>
      <c r="F39" s="6">
        <v>4100</v>
      </c>
      <c r="G39" s="3">
        <v>30</v>
      </c>
      <c r="H39" s="8" t="s">
        <v>291</v>
      </c>
    </row>
    <row r="40" spans="1:8" ht="11.25">
      <c r="A40" s="8" t="s">
        <v>420</v>
      </c>
      <c r="B40" s="8" t="s">
        <v>177</v>
      </c>
      <c r="C40" t="s">
        <v>146</v>
      </c>
      <c r="D40" s="16">
        <v>-44.9</v>
      </c>
      <c r="E40" s="16">
        <v>12.91</v>
      </c>
      <c r="F40" s="6">
        <v>4100</v>
      </c>
      <c r="G40" s="3">
        <v>30</v>
      </c>
      <c r="H40" s="8" t="s">
        <v>232</v>
      </c>
    </row>
    <row r="41" spans="1:8" ht="11.25">
      <c r="A41" s="8" t="s">
        <v>420</v>
      </c>
      <c r="B41" s="8" t="s">
        <v>286</v>
      </c>
      <c r="C41" t="s">
        <v>159</v>
      </c>
      <c r="D41" s="16">
        <v>-12.42</v>
      </c>
      <c r="E41" s="16">
        <v>-4.74</v>
      </c>
      <c r="F41" s="6">
        <v>3000</v>
      </c>
      <c r="G41" s="3">
        <v>32</v>
      </c>
      <c r="H41" s="8" t="s">
        <v>287</v>
      </c>
    </row>
    <row r="42" spans="1:8" ht="11.25">
      <c r="A42" s="8" t="s">
        <v>420</v>
      </c>
      <c r="B42" s="9" t="s">
        <v>97</v>
      </c>
      <c r="C42" s="25" t="s">
        <v>146</v>
      </c>
      <c r="D42" s="16">
        <v>-13.442</v>
      </c>
      <c r="E42" s="16">
        <v>-8</v>
      </c>
      <c r="F42" s="6">
        <v>2600</v>
      </c>
      <c r="G42" s="3">
        <v>32</v>
      </c>
      <c r="H42" s="9" t="s">
        <v>408</v>
      </c>
    </row>
    <row r="43" spans="1:8" ht="11.25">
      <c r="A43" s="8" t="s">
        <v>420</v>
      </c>
      <c r="B43" s="8" t="s">
        <v>97</v>
      </c>
      <c r="C43" s="25" t="s">
        <v>146</v>
      </c>
      <c r="D43" s="16">
        <v>-13.467</v>
      </c>
      <c r="E43" s="16">
        <v>-8.167</v>
      </c>
      <c r="F43" s="6">
        <v>2000</v>
      </c>
      <c r="G43" s="3">
        <v>32</v>
      </c>
      <c r="H43" s="9" t="s">
        <v>408</v>
      </c>
    </row>
    <row r="44" spans="1:8" s="2" customFormat="1" ht="11.25">
      <c r="A44" s="8" t="s">
        <v>420</v>
      </c>
      <c r="B44" s="9" t="s">
        <v>257</v>
      </c>
      <c r="C44" s="25" t="s">
        <v>159</v>
      </c>
      <c r="D44" s="17">
        <v>-13.52</v>
      </c>
      <c r="E44" s="17">
        <v>-8.3</v>
      </c>
      <c r="F44" s="11">
        <v>2900</v>
      </c>
      <c r="G44" s="3">
        <v>32</v>
      </c>
      <c r="H44" s="9" t="s">
        <v>408</v>
      </c>
    </row>
    <row r="45" spans="1:8" s="2" customFormat="1" ht="11.25">
      <c r="A45" s="8" t="s">
        <v>420</v>
      </c>
      <c r="B45" s="9" t="s">
        <v>422</v>
      </c>
      <c r="C45" s="25" t="s">
        <v>159</v>
      </c>
      <c r="D45" s="17">
        <v>-13.18</v>
      </c>
      <c r="E45" s="17">
        <v>-9.55</v>
      </c>
      <c r="F45" s="11">
        <v>1500</v>
      </c>
      <c r="G45" s="3">
        <v>32</v>
      </c>
      <c r="H45" s="9" t="s">
        <v>287</v>
      </c>
    </row>
    <row r="46" spans="1:8" ht="11.25">
      <c r="A46" s="8" t="s">
        <v>420</v>
      </c>
      <c r="B46" s="8" t="s">
        <v>217</v>
      </c>
      <c r="C46" t="s">
        <v>159</v>
      </c>
      <c r="D46" s="16">
        <v>-129.7016</v>
      </c>
      <c r="E46" s="16">
        <v>49.75</v>
      </c>
      <c r="F46" s="6">
        <v>1850</v>
      </c>
      <c r="G46" s="3">
        <v>60</v>
      </c>
      <c r="H46" s="8" t="s">
        <v>316</v>
      </c>
    </row>
    <row r="47" spans="1:8" ht="22.5">
      <c r="A47" s="8" t="s">
        <v>420</v>
      </c>
      <c r="B47" s="8" t="s">
        <v>93</v>
      </c>
      <c r="C47" t="s">
        <v>159</v>
      </c>
      <c r="D47" s="16">
        <v>-128.7083</v>
      </c>
      <c r="E47" s="16">
        <v>48.4567</v>
      </c>
      <c r="F47" s="6">
        <v>2450</v>
      </c>
      <c r="G47" s="3">
        <v>60</v>
      </c>
      <c r="H47" s="8" t="s">
        <v>293</v>
      </c>
    </row>
    <row r="48" spans="1:8" ht="22.5">
      <c r="A48" s="8" t="s">
        <v>420</v>
      </c>
      <c r="B48" s="8" t="s">
        <v>31</v>
      </c>
      <c r="C48" s="10" t="s">
        <v>159</v>
      </c>
      <c r="D48" s="16">
        <v>-128.6783</v>
      </c>
      <c r="E48" s="16">
        <v>48.45</v>
      </c>
      <c r="F48" s="6">
        <v>2450</v>
      </c>
      <c r="G48" s="3">
        <v>60</v>
      </c>
      <c r="H48" s="8" t="s">
        <v>294</v>
      </c>
    </row>
    <row r="49" spans="1:8" ht="11.25">
      <c r="A49" s="8" t="s">
        <v>420</v>
      </c>
      <c r="B49" s="8" t="s">
        <v>136</v>
      </c>
      <c r="C49" s="25" t="s">
        <v>159</v>
      </c>
      <c r="D49" s="16">
        <v>-129.06637</v>
      </c>
      <c r="E49" s="16">
        <v>47.9973</v>
      </c>
      <c r="F49" s="6">
        <v>2200</v>
      </c>
      <c r="G49" s="3">
        <v>60</v>
      </c>
      <c r="H49" s="8" t="s">
        <v>137</v>
      </c>
    </row>
    <row r="50" spans="1:8" ht="11.25">
      <c r="A50" s="8" t="s">
        <v>420</v>
      </c>
      <c r="B50" s="8" t="s">
        <v>370</v>
      </c>
      <c r="C50" t="s">
        <v>159</v>
      </c>
      <c r="D50" s="16">
        <v>-129.078</v>
      </c>
      <c r="E50" s="16">
        <v>47.982</v>
      </c>
      <c r="F50" s="6">
        <v>2150</v>
      </c>
      <c r="G50" s="3">
        <v>60</v>
      </c>
      <c r="H50" s="9" t="s">
        <v>280</v>
      </c>
    </row>
    <row r="51" spans="1:8" ht="22.5">
      <c r="A51" s="8" t="s">
        <v>420</v>
      </c>
      <c r="B51" s="8" t="s">
        <v>202</v>
      </c>
      <c r="C51" t="s">
        <v>159</v>
      </c>
      <c r="D51" s="16">
        <v>-129.1</v>
      </c>
      <c r="E51" s="16">
        <v>47.9667</v>
      </c>
      <c r="F51" s="6">
        <v>2200</v>
      </c>
      <c r="G51" s="3">
        <v>60</v>
      </c>
      <c r="H51" s="8" t="s">
        <v>265</v>
      </c>
    </row>
    <row r="52" spans="1:8" ht="11.25">
      <c r="A52" s="8" t="s">
        <v>420</v>
      </c>
      <c r="B52" s="8" t="s">
        <v>249</v>
      </c>
      <c r="C52" t="s">
        <v>159</v>
      </c>
      <c r="D52" s="16">
        <v>-129.1083</v>
      </c>
      <c r="E52" s="16">
        <v>47.95</v>
      </c>
      <c r="F52" s="6">
        <v>2205</v>
      </c>
      <c r="G52" s="3">
        <v>60</v>
      </c>
      <c r="H52" s="8" t="s">
        <v>349</v>
      </c>
    </row>
    <row r="53" spans="1:8" ht="11.25">
      <c r="A53" s="8" t="s">
        <v>420</v>
      </c>
      <c r="B53" s="8" t="s">
        <v>250</v>
      </c>
      <c r="C53" t="s">
        <v>159</v>
      </c>
      <c r="D53" s="16">
        <v>-129.1333</v>
      </c>
      <c r="E53" s="16">
        <v>47.925</v>
      </c>
      <c r="F53" s="6">
        <v>2200</v>
      </c>
      <c r="G53" s="3">
        <v>60</v>
      </c>
      <c r="H53" s="8" t="s">
        <v>83</v>
      </c>
    </row>
    <row r="54" spans="1:8" ht="11.25">
      <c r="A54" s="8" t="s">
        <v>420</v>
      </c>
      <c r="B54" s="8" t="s">
        <v>191</v>
      </c>
      <c r="C54" t="s">
        <v>159</v>
      </c>
      <c r="D54" s="16">
        <v>-127.787</v>
      </c>
      <c r="E54" s="7">
        <v>47.71</v>
      </c>
      <c r="F54" s="6">
        <v>2602</v>
      </c>
      <c r="H54" s="9" t="s">
        <v>237</v>
      </c>
    </row>
    <row r="55" spans="1:8" ht="11.25">
      <c r="A55" s="8" t="s">
        <v>420</v>
      </c>
      <c r="B55" s="8" t="s">
        <v>86</v>
      </c>
      <c r="C55" t="s">
        <v>159</v>
      </c>
      <c r="D55" s="16">
        <v>-129</v>
      </c>
      <c r="E55" s="16">
        <v>47.65</v>
      </c>
      <c r="F55" s="6">
        <v>2350</v>
      </c>
      <c r="G55" s="3">
        <v>60</v>
      </c>
      <c r="H55" s="9" t="s">
        <v>199</v>
      </c>
    </row>
    <row r="56" spans="1:8" ht="11.25">
      <c r="A56" s="8" t="s">
        <v>420</v>
      </c>
      <c r="B56" s="8" t="s">
        <v>264</v>
      </c>
      <c r="C56" t="s">
        <v>146</v>
      </c>
      <c r="D56" s="16">
        <v>-129.217</v>
      </c>
      <c r="E56" s="16">
        <v>46.78</v>
      </c>
      <c r="F56" s="6">
        <v>2407</v>
      </c>
      <c r="G56" s="3">
        <v>60</v>
      </c>
      <c r="H56" s="8" t="s">
        <v>18</v>
      </c>
    </row>
    <row r="57" spans="1:8" ht="11.25">
      <c r="A57" s="8" t="s">
        <v>420</v>
      </c>
      <c r="B57" s="8" t="s">
        <v>264</v>
      </c>
      <c r="C57" t="s">
        <v>159</v>
      </c>
      <c r="D57" s="16">
        <v>-129.37724</v>
      </c>
      <c r="E57" s="16">
        <v>46.68988</v>
      </c>
      <c r="F57" s="6">
        <v>2402</v>
      </c>
      <c r="G57" s="3">
        <v>60</v>
      </c>
      <c r="H57" s="8" t="s">
        <v>1</v>
      </c>
    </row>
    <row r="58" spans="1:8" ht="11.25">
      <c r="A58" s="8" t="s">
        <v>420</v>
      </c>
      <c r="B58" s="8" t="s">
        <v>264</v>
      </c>
      <c r="C58" t="s">
        <v>159</v>
      </c>
      <c r="D58" s="16">
        <v>-129.3839</v>
      </c>
      <c r="E58" s="16">
        <v>46.6822</v>
      </c>
      <c r="F58" s="6">
        <v>2419</v>
      </c>
      <c r="G58" s="3">
        <v>60</v>
      </c>
      <c r="H58" s="8" t="s">
        <v>1</v>
      </c>
    </row>
    <row r="59" spans="1:8" ht="11.25">
      <c r="A59" s="8" t="s">
        <v>420</v>
      </c>
      <c r="B59" s="8" t="s">
        <v>433</v>
      </c>
      <c r="C59" t="s">
        <v>159</v>
      </c>
      <c r="D59" s="16">
        <v>-129.6667</v>
      </c>
      <c r="E59" s="16">
        <v>46.3333</v>
      </c>
      <c r="F59" s="6">
        <v>2290</v>
      </c>
      <c r="G59" s="3">
        <v>60</v>
      </c>
      <c r="H59" s="8" t="s">
        <v>95</v>
      </c>
    </row>
    <row r="60" spans="1:8" ht="11.25">
      <c r="A60" s="8" t="s">
        <v>420</v>
      </c>
      <c r="B60" s="8" t="s">
        <v>391</v>
      </c>
      <c r="C60" t="s">
        <v>159</v>
      </c>
      <c r="D60" s="16">
        <v>-129.581</v>
      </c>
      <c r="E60" s="16">
        <v>46.533</v>
      </c>
      <c r="F60" s="6">
        <v>2390</v>
      </c>
      <c r="G60" s="3">
        <v>56</v>
      </c>
      <c r="H60" s="8" t="s">
        <v>95</v>
      </c>
    </row>
    <row r="61" spans="1:8" ht="11.25">
      <c r="A61" s="8" t="s">
        <v>420</v>
      </c>
      <c r="B61" s="8" t="s">
        <v>432</v>
      </c>
      <c r="C61" t="s">
        <v>159</v>
      </c>
      <c r="D61" s="16">
        <v>-129.813</v>
      </c>
      <c r="E61" s="16">
        <v>46.167</v>
      </c>
      <c r="F61" s="6">
        <v>2055</v>
      </c>
      <c r="G61" s="3">
        <v>56</v>
      </c>
      <c r="H61" s="8" t="s">
        <v>125</v>
      </c>
    </row>
    <row r="62" spans="1:8" ht="11.25">
      <c r="A62" s="8" t="s">
        <v>420</v>
      </c>
      <c r="B62" s="8" t="s">
        <v>168</v>
      </c>
      <c r="C62" t="s">
        <v>159</v>
      </c>
      <c r="D62" s="16">
        <v>-130</v>
      </c>
      <c r="E62" s="16">
        <v>45.99</v>
      </c>
      <c r="F62" s="6">
        <v>1580</v>
      </c>
      <c r="G62" s="3">
        <v>56</v>
      </c>
      <c r="H62" s="8" t="s">
        <v>389</v>
      </c>
    </row>
    <row r="63" spans="1:8" ht="11.25">
      <c r="A63" s="8" t="s">
        <v>420</v>
      </c>
      <c r="B63" s="8" t="s">
        <v>267</v>
      </c>
      <c r="C63" t="s">
        <v>159</v>
      </c>
      <c r="D63" s="16">
        <v>-130.017</v>
      </c>
      <c r="E63" s="16">
        <v>45.933</v>
      </c>
      <c r="F63" s="6">
        <v>1542</v>
      </c>
      <c r="G63" s="3">
        <v>56</v>
      </c>
      <c r="H63" s="8" t="s">
        <v>261</v>
      </c>
    </row>
    <row r="64" spans="1:8" ht="11.25">
      <c r="A64" s="8" t="s">
        <v>420</v>
      </c>
      <c r="B64" s="8" t="s">
        <v>266</v>
      </c>
      <c r="C64" t="s">
        <v>159</v>
      </c>
      <c r="D64" s="16">
        <v>-129.983</v>
      </c>
      <c r="E64" s="16">
        <v>45.933</v>
      </c>
      <c r="F64" s="6">
        <v>1518</v>
      </c>
      <c r="G64" s="3">
        <v>56</v>
      </c>
      <c r="H64" s="8" t="s">
        <v>94</v>
      </c>
    </row>
    <row r="65" spans="1:8" s="30" customFormat="1" ht="27" customHeight="1">
      <c r="A65" s="8" t="s">
        <v>420</v>
      </c>
      <c r="B65" s="8" t="s">
        <v>203</v>
      </c>
      <c r="C65" s="19" t="s">
        <v>159</v>
      </c>
      <c r="D65" s="28">
        <v>-130.199</v>
      </c>
      <c r="E65" s="28">
        <v>44.99</v>
      </c>
      <c r="F65" s="27">
        <v>2255</v>
      </c>
      <c r="G65" s="29">
        <v>56</v>
      </c>
      <c r="H65" s="8" t="s">
        <v>84</v>
      </c>
    </row>
    <row r="66" spans="1:8" ht="11.25">
      <c r="A66" s="8" t="s">
        <v>420</v>
      </c>
      <c r="B66" s="8" t="s">
        <v>219</v>
      </c>
      <c r="C66" t="s">
        <v>159</v>
      </c>
      <c r="D66" s="16">
        <v>-130.213</v>
      </c>
      <c r="E66" s="16">
        <v>44.97</v>
      </c>
      <c r="F66" s="6">
        <v>2271</v>
      </c>
      <c r="G66" s="3">
        <v>56</v>
      </c>
      <c r="H66" s="8" t="s">
        <v>84</v>
      </c>
    </row>
    <row r="67" spans="1:8" ht="11.25">
      <c r="A67" s="8" t="s">
        <v>420</v>
      </c>
      <c r="B67" s="8" t="s">
        <v>134</v>
      </c>
      <c r="C67" t="s">
        <v>146</v>
      </c>
      <c r="D67" s="16">
        <v>-130.285</v>
      </c>
      <c r="E67" s="16">
        <v>44.82</v>
      </c>
      <c r="F67" s="6">
        <v>2260</v>
      </c>
      <c r="G67" s="3">
        <v>56</v>
      </c>
      <c r="H67" s="8" t="s">
        <v>135</v>
      </c>
    </row>
    <row r="68" spans="1:8" ht="11.25">
      <c r="A68" s="8" t="s">
        <v>420</v>
      </c>
      <c r="B68" s="8" t="s">
        <v>220</v>
      </c>
      <c r="C68" t="s">
        <v>159</v>
      </c>
      <c r="D68" s="16">
        <v>-130.355</v>
      </c>
      <c r="E68" s="16">
        <v>44.68</v>
      </c>
      <c r="F68" s="6">
        <v>2245</v>
      </c>
      <c r="G68" s="3">
        <v>56</v>
      </c>
      <c r="H68" s="8" t="s">
        <v>213</v>
      </c>
    </row>
    <row r="69" spans="1:8" ht="11.25">
      <c r="A69" s="8" t="s">
        <v>420</v>
      </c>
      <c r="B69" s="8" t="s">
        <v>221</v>
      </c>
      <c r="C69" t="s">
        <v>159</v>
      </c>
      <c r="D69" s="16">
        <v>-130.364</v>
      </c>
      <c r="E69" s="16">
        <v>44.659</v>
      </c>
      <c r="F69" s="6">
        <v>2222</v>
      </c>
      <c r="G69" s="3">
        <v>56</v>
      </c>
      <c r="H69" s="8" t="s">
        <v>213</v>
      </c>
    </row>
    <row r="70" spans="1:8" ht="11.25">
      <c r="A70" s="8" t="s">
        <v>420</v>
      </c>
      <c r="B70" s="8" t="s">
        <v>114</v>
      </c>
      <c r="C70" t="s">
        <v>159</v>
      </c>
      <c r="D70" s="16">
        <v>-130.372</v>
      </c>
      <c r="E70" s="16">
        <v>44.642</v>
      </c>
      <c r="F70" s="6">
        <v>2252</v>
      </c>
      <c r="G70" s="3">
        <v>56</v>
      </c>
      <c r="H70" s="8" t="s">
        <v>213</v>
      </c>
    </row>
    <row r="71" spans="1:8" ht="22.5">
      <c r="A71" s="8" t="s">
        <v>420</v>
      </c>
      <c r="B71" s="8" t="s">
        <v>200</v>
      </c>
      <c r="C71" t="s">
        <v>159</v>
      </c>
      <c r="D71" s="16">
        <v>-129.625</v>
      </c>
      <c r="E71" s="16">
        <v>44.217</v>
      </c>
      <c r="F71" s="6">
        <v>3400</v>
      </c>
      <c r="G71" s="3">
        <v>56</v>
      </c>
      <c r="H71" s="8" t="s">
        <v>85</v>
      </c>
    </row>
    <row r="72" spans="1:8" ht="11.25">
      <c r="A72" s="8" t="s">
        <v>420</v>
      </c>
      <c r="B72" s="8" t="s">
        <v>233</v>
      </c>
      <c r="C72" t="s">
        <v>159</v>
      </c>
      <c r="D72" s="16">
        <v>-126.7083</v>
      </c>
      <c r="E72" s="16">
        <v>42.755</v>
      </c>
      <c r="F72" s="6">
        <v>2712</v>
      </c>
      <c r="G72" s="3">
        <v>56</v>
      </c>
      <c r="H72" s="8" t="s">
        <v>306</v>
      </c>
    </row>
    <row r="73" spans="1:8" ht="11.25">
      <c r="A73" s="8" t="s">
        <v>420</v>
      </c>
      <c r="B73" s="8" t="s">
        <v>187</v>
      </c>
      <c r="C73" t="s">
        <v>146</v>
      </c>
      <c r="D73" s="16">
        <v>-126.583</v>
      </c>
      <c r="E73" s="16">
        <v>42.933</v>
      </c>
      <c r="F73" s="6">
        <v>3300</v>
      </c>
      <c r="G73" s="3">
        <v>56</v>
      </c>
      <c r="H73" s="8" t="s">
        <v>147</v>
      </c>
    </row>
    <row r="74" spans="1:8" ht="11.25">
      <c r="A74" s="8" t="s">
        <v>420</v>
      </c>
      <c r="B74" s="8" t="s">
        <v>169</v>
      </c>
      <c r="C74" t="s">
        <v>159</v>
      </c>
      <c r="D74" s="16">
        <v>-126.782</v>
      </c>
      <c r="E74" s="16">
        <v>42.679</v>
      </c>
      <c r="F74" s="6">
        <v>3130</v>
      </c>
      <c r="G74" s="3">
        <v>56</v>
      </c>
      <c r="H74" s="8" t="s">
        <v>148</v>
      </c>
    </row>
    <row r="75" spans="1:8" ht="11.25">
      <c r="A75" s="8" t="s">
        <v>420</v>
      </c>
      <c r="B75" s="8" t="s">
        <v>54</v>
      </c>
      <c r="C75" t="s">
        <v>159</v>
      </c>
      <c r="D75" s="16">
        <v>-127.52</v>
      </c>
      <c r="E75" s="16">
        <v>40.77</v>
      </c>
      <c r="F75" s="6">
        <v>3300</v>
      </c>
      <c r="G75" s="3">
        <v>24</v>
      </c>
      <c r="H75" s="8" t="s">
        <v>348</v>
      </c>
    </row>
    <row r="76" spans="1:8" ht="11.25">
      <c r="A76" s="8" t="s">
        <v>420</v>
      </c>
      <c r="B76" s="8" t="s">
        <v>123</v>
      </c>
      <c r="C76" t="s">
        <v>159</v>
      </c>
      <c r="D76" s="16">
        <v>-127.5</v>
      </c>
      <c r="E76" s="16">
        <v>40.978</v>
      </c>
      <c r="F76" s="6">
        <v>3255</v>
      </c>
      <c r="G76" s="3">
        <v>24</v>
      </c>
      <c r="H76" s="8" t="s">
        <v>348</v>
      </c>
    </row>
    <row r="77" spans="1:8" ht="11.25">
      <c r="A77" s="8" t="s">
        <v>420</v>
      </c>
      <c r="B77" s="8" t="s">
        <v>256</v>
      </c>
      <c r="C77" t="s">
        <v>159</v>
      </c>
      <c r="D77" s="16">
        <v>-111.3</v>
      </c>
      <c r="E77" s="16">
        <v>27</v>
      </c>
      <c r="F77" s="6">
        <v>1960</v>
      </c>
      <c r="G77" s="3">
        <v>50</v>
      </c>
      <c r="H77" s="8" t="s">
        <v>358</v>
      </c>
    </row>
    <row r="78" spans="1:8" ht="11.25">
      <c r="A78" s="8" t="s">
        <v>420</v>
      </c>
      <c r="B78" s="8" t="s">
        <v>406</v>
      </c>
      <c r="C78" t="s">
        <v>159</v>
      </c>
      <c r="D78" s="16">
        <v>-111.5</v>
      </c>
      <c r="E78" s="16">
        <v>27.3</v>
      </c>
      <c r="F78" s="6">
        <v>2000</v>
      </c>
      <c r="G78" s="3">
        <v>50</v>
      </c>
      <c r="H78" s="8" t="s">
        <v>358</v>
      </c>
    </row>
    <row r="79" spans="1:8" ht="11.25">
      <c r="A79" s="8" t="s">
        <v>420</v>
      </c>
      <c r="B79" s="8" t="s">
        <v>211</v>
      </c>
      <c r="C79" t="s">
        <v>159</v>
      </c>
      <c r="D79" s="16">
        <v>-112</v>
      </c>
      <c r="E79" s="16">
        <v>22.967</v>
      </c>
      <c r="G79" s="3">
        <v>50</v>
      </c>
      <c r="H79" s="8" t="s">
        <v>127</v>
      </c>
    </row>
    <row r="80" spans="1:8" ht="11.25">
      <c r="A80" s="8" t="s">
        <v>420</v>
      </c>
      <c r="B80" s="8" t="s">
        <v>32</v>
      </c>
      <c r="C80" t="s">
        <v>159</v>
      </c>
      <c r="D80" s="16">
        <v>-109.0833</v>
      </c>
      <c r="E80" s="16">
        <v>20.8333</v>
      </c>
      <c r="F80" s="6">
        <v>2600</v>
      </c>
      <c r="G80" s="3">
        <v>68</v>
      </c>
      <c r="H80" s="8" t="s">
        <v>65</v>
      </c>
    </row>
    <row r="81" spans="1:8" ht="11.25">
      <c r="A81" s="8" t="s">
        <v>420</v>
      </c>
      <c r="B81" s="8" t="s">
        <v>276</v>
      </c>
      <c r="C81" t="s">
        <v>146</v>
      </c>
      <c r="D81" s="16">
        <v>-106.3</v>
      </c>
      <c r="E81" s="16">
        <v>18.25</v>
      </c>
      <c r="F81" s="6">
        <v>2600</v>
      </c>
      <c r="G81" s="3">
        <v>77</v>
      </c>
      <c r="H81" s="8" t="s">
        <v>192</v>
      </c>
    </row>
    <row r="82" spans="1:8" ht="11.25">
      <c r="A82" s="8" t="s">
        <v>420</v>
      </c>
      <c r="B82" s="8" t="s">
        <v>276</v>
      </c>
      <c r="C82" t="s">
        <v>146</v>
      </c>
      <c r="D82" s="16">
        <v>-105.005</v>
      </c>
      <c r="E82" s="16">
        <v>17.67</v>
      </c>
      <c r="F82" s="6">
        <v>2800</v>
      </c>
      <c r="G82" s="3">
        <v>77</v>
      </c>
      <c r="H82" s="8" t="s">
        <v>192</v>
      </c>
    </row>
    <row r="83" spans="1:8" ht="11.25">
      <c r="A83" s="8" t="s">
        <v>420</v>
      </c>
      <c r="B83" s="8" t="s">
        <v>276</v>
      </c>
      <c r="C83" t="s">
        <v>146</v>
      </c>
      <c r="D83" s="16">
        <v>-105.38</v>
      </c>
      <c r="E83" s="16">
        <v>17</v>
      </c>
      <c r="F83" s="6">
        <v>2750</v>
      </c>
      <c r="G83" s="3">
        <v>80</v>
      </c>
      <c r="H83" s="8" t="s">
        <v>192</v>
      </c>
    </row>
    <row r="84" spans="1:8" ht="11.25">
      <c r="A84" s="8" t="s">
        <v>420</v>
      </c>
      <c r="B84" s="8" t="s">
        <v>276</v>
      </c>
      <c r="C84" t="s">
        <v>146</v>
      </c>
      <c r="D84" s="16">
        <v>-105.3</v>
      </c>
      <c r="E84" s="16">
        <v>16.58</v>
      </c>
      <c r="F84" s="6">
        <v>2700</v>
      </c>
      <c r="G84" s="3">
        <v>81</v>
      </c>
      <c r="H84" s="8" t="s">
        <v>192</v>
      </c>
    </row>
    <row r="85" spans="1:8" ht="11.25">
      <c r="A85" s="8" t="s">
        <v>420</v>
      </c>
      <c r="B85" s="8" t="s">
        <v>276</v>
      </c>
      <c r="C85" t="s">
        <v>146</v>
      </c>
      <c r="D85" s="16">
        <v>-105.42</v>
      </c>
      <c r="E85" s="16">
        <v>15.75</v>
      </c>
      <c r="F85" s="6">
        <v>2300</v>
      </c>
      <c r="G85" s="3">
        <v>84</v>
      </c>
      <c r="H85" s="8" t="s">
        <v>192</v>
      </c>
    </row>
    <row r="86" spans="1:8" ht="11.25">
      <c r="A86" s="8" t="s">
        <v>420</v>
      </c>
      <c r="B86" s="8" t="s">
        <v>276</v>
      </c>
      <c r="C86" t="s">
        <v>146</v>
      </c>
      <c r="D86" s="16">
        <v>-105.4</v>
      </c>
      <c r="E86" s="16">
        <v>15.5</v>
      </c>
      <c r="F86" s="6">
        <v>2300</v>
      </c>
      <c r="G86" s="3">
        <v>84</v>
      </c>
      <c r="H86" s="8" t="s">
        <v>192</v>
      </c>
    </row>
    <row r="87" spans="1:8" ht="11.25">
      <c r="A87" s="8" t="s">
        <v>420</v>
      </c>
      <c r="B87" s="8" t="s">
        <v>33</v>
      </c>
      <c r="C87" t="s">
        <v>159</v>
      </c>
      <c r="D87" s="16">
        <v>-103.95</v>
      </c>
      <c r="E87" s="16">
        <v>12.8333</v>
      </c>
      <c r="F87" s="6">
        <v>2605</v>
      </c>
      <c r="G87" s="3">
        <v>96</v>
      </c>
      <c r="H87" s="8" t="s">
        <v>4</v>
      </c>
    </row>
    <row r="88" spans="1:8" ht="11.25">
      <c r="A88" s="8" t="s">
        <v>420</v>
      </c>
      <c r="B88" s="8" t="s">
        <v>157</v>
      </c>
      <c r="C88" t="s">
        <v>159</v>
      </c>
      <c r="D88" s="16">
        <v>-103.83</v>
      </c>
      <c r="E88" s="16">
        <v>11.7</v>
      </c>
      <c r="F88" s="6">
        <v>2580</v>
      </c>
      <c r="G88" s="3">
        <v>100</v>
      </c>
      <c r="H88" s="8" t="s">
        <v>335</v>
      </c>
    </row>
    <row r="89" spans="1:8" ht="11.25">
      <c r="A89" s="8" t="s">
        <v>420</v>
      </c>
      <c r="B89" s="8" t="s">
        <v>157</v>
      </c>
      <c r="C89" t="s">
        <v>159</v>
      </c>
      <c r="D89" s="16">
        <v>-103.78</v>
      </c>
      <c r="E89" s="16">
        <v>11.333</v>
      </c>
      <c r="F89" s="6">
        <v>2580</v>
      </c>
      <c r="G89" s="3">
        <v>100</v>
      </c>
      <c r="H89" s="8" t="s">
        <v>335</v>
      </c>
    </row>
    <row r="90" spans="1:8" ht="11.25">
      <c r="A90" s="8" t="s">
        <v>420</v>
      </c>
      <c r="B90" s="8" t="s">
        <v>157</v>
      </c>
      <c r="C90" t="s">
        <v>159</v>
      </c>
      <c r="D90" s="16">
        <v>-103.78</v>
      </c>
      <c r="E90" s="16">
        <v>11.133</v>
      </c>
      <c r="F90" s="6">
        <v>2580</v>
      </c>
      <c r="G90" s="3">
        <v>100</v>
      </c>
      <c r="H90" s="8" t="s">
        <v>335</v>
      </c>
    </row>
    <row r="91" spans="1:8" ht="22.5">
      <c r="A91" s="8" t="s">
        <v>420</v>
      </c>
      <c r="B91" s="8" t="s">
        <v>157</v>
      </c>
      <c r="C91" t="s">
        <v>159</v>
      </c>
      <c r="D91" s="16">
        <v>-103.6767</v>
      </c>
      <c r="E91" s="16">
        <v>10.9267</v>
      </c>
      <c r="F91" s="6">
        <v>2570</v>
      </c>
      <c r="G91" s="3">
        <v>102</v>
      </c>
      <c r="H91" s="8" t="s">
        <v>289</v>
      </c>
    </row>
    <row r="92" spans="1:8" ht="11.25">
      <c r="A92" s="8" t="s">
        <v>420</v>
      </c>
      <c r="B92" s="8" t="s">
        <v>157</v>
      </c>
      <c r="C92" t="s">
        <v>159</v>
      </c>
      <c r="D92" s="16">
        <v>-103.63</v>
      </c>
      <c r="E92" s="16">
        <v>10.633</v>
      </c>
      <c r="F92" s="6">
        <v>2600</v>
      </c>
      <c r="G92" s="3">
        <v>102</v>
      </c>
      <c r="H92" s="8" t="s">
        <v>335</v>
      </c>
    </row>
    <row r="93" spans="1:8" ht="11.25">
      <c r="A93" s="8" t="s">
        <v>420</v>
      </c>
      <c r="B93" s="8" t="s">
        <v>157</v>
      </c>
      <c r="C93" t="s">
        <v>159</v>
      </c>
      <c r="D93" s="16">
        <v>-104.33</v>
      </c>
      <c r="E93" s="16">
        <v>10.13</v>
      </c>
      <c r="F93" s="6">
        <v>2580</v>
      </c>
      <c r="G93" s="3">
        <v>104</v>
      </c>
      <c r="H93" s="8" t="s">
        <v>90</v>
      </c>
    </row>
    <row r="94" spans="1:8" ht="11.25">
      <c r="A94" s="8" t="s">
        <v>420</v>
      </c>
      <c r="B94" s="8" t="s">
        <v>157</v>
      </c>
      <c r="C94" t="s">
        <v>159</v>
      </c>
      <c r="D94" s="16">
        <v>-104.2333</v>
      </c>
      <c r="E94" s="16">
        <v>9.8</v>
      </c>
      <c r="F94" s="6">
        <v>2550</v>
      </c>
      <c r="G94" s="3">
        <v>108</v>
      </c>
      <c r="H94" s="8" t="s">
        <v>310</v>
      </c>
    </row>
    <row r="95" spans="1:8" ht="11.25">
      <c r="A95" s="8" t="s">
        <v>420</v>
      </c>
      <c r="B95" s="8" t="s">
        <v>157</v>
      </c>
      <c r="C95" t="s">
        <v>159</v>
      </c>
      <c r="D95" s="16">
        <v>-104.2333</v>
      </c>
      <c r="E95" s="16">
        <v>9.683</v>
      </c>
      <c r="F95" s="6">
        <v>2560</v>
      </c>
      <c r="G95" s="3">
        <v>108</v>
      </c>
      <c r="H95" s="8" t="s">
        <v>310</v>
      </c>
    </row>
    <row r="96" spans="1:8" ht="11.25">
      <c r="A96" s="8" t="s">
        <v>420</v>
      </c>
      <c r="B96" s="8" t="s">
        <v>157</v>
      </c>
      <c r="C96" t="s">
        <v>159</v>
      </c>
      <c r="D96" s="16">
        <v>-104.2</v>
      </c>
      <c r="E96" s="16">
        <v>9.55</v>
      </c>
      <c r="F96" s="6">
        <v>2580</v>
      </c>
      <c r="G96" s="3">
        <v>108</v>
      </c>
      <c r="H96" s="8" t="s">
        <v>310</v>
      </c>
    </row>
    <row r="97" spans="1:8" ht="11.25">
      <c r="A97" s="8" t="s">
        <v>420</v>
      </c>
      <c r="B97" s="8" t="s">
        <v>157</v>
      </c>
      <c r="C97" t="s">
        <v>159</v>
      </c>
      <c r="D97" s="16">
        <v>-104.2166</v>
      </c>
      <c r="E97" s="16">
        <v>9.28</v>
      </c>
      <c r="F97" s="6">
        <v>2600</v>
      </c>
      <c r="G97" s="3">
        <v>109</v>
      </c>
      <c r="H97" s="8" t="s">
        <v>310</v>
      </c>
    </row>
    <row r="98" spans="1:8" ht="11.25">
      <c r="A98" s="8" t="s">
        <v>420</v>
      </c>
      <c r="B98" s="8" t="s">
        <v>157</v>
      </c>
      <c r="C98" t="s">
        <v>146</v>
      </c>
      <c r="D98" s="16">
        <v>-104.28</v>
      </c>
      <c r="E98" s="16">
        <v>8.9</v>
      </c>
      <c r="F98" s="6">
        <v>2580</v>
      </c>
      <c r="G98" s="3">
        <v>109</v>
      </c>
      <c r="H98" s="8" t="s">
        <v>50</v>
      </c>
    </row>
    <row r="99" spans="1:8" ht="11.25">
      <c r="A99" s="8" t="s">
        <v>420</v>
      </c>
      <c r="B99" s="8" t="s">
        <v>157</v>
      </c>
      <c r="C99" t="s">
        <v>146</v>
      </c>
      <c r="D99" s="16">
        <v>-104.2</v>
      </c>
      <c r="E99" s="7">
        <v>8.667</v>
      </c>
      <c r="F99" s="6">
        <v>2550</v>
      </c>
      <c r="G99" s="3">
        <v>110</v>
      </c>
      <c r="H99" s="8" t="s">
        <v>103</v>
      </c>
    </row>
    <row r="100" spans="1:8" ht="11.25">
      <c r="A100" s="8" t="s">
        <v>420</v>
      </c>
      <c r="B100" s="8" t="s">
        <v>157</v>
      </c>
      <c r="C100" t="s">
        <v>159</v>
      </c>
      <c r="D100" s="16">
        <v>-102.233</v>
      </c>
      <c r="E100" s="16">
        <v>3.917</v>
      </c>
      <c r="F100" s="6">
        <v>2875</v>
      </c>
      <c r="G100" s="3">
        <v>134</v>
      </c>
      <c r="H100" s="8" t="s">
        <v>160</v>
      </c>
    </row>
    <row r="101" spans="1:8" ht="11.25">
      <c r="A101" s="8" t="s">
        <v>420</v>
      </c>
      <c r="B101" s="8" t="s">
        <v>369</v>
      </c>
      <c r="C101" t="s">
        <v>146</v>
      </c>
      <c r="D101" s="16">
        <v>-95.45</v>
      </c>
      <c r="E101" s="16">
        <v>2.67</v>
      </c>
      <c r="F101" s="6">
        <v>3200</v>
      </c>
      <c r="G101" s="3">
        <v>51</v>
      </c>
      <c r="H101" s="8" t="s">
        <v>184</v>
      </c>
    </row>
    <row r="102" spans="1:8" ht="11.25">
      <c r="A102" s="8" t="s">
        <v>420</v>
      </c>
      <c r="B102" s="8" t="s">
        <v>320</v>
      </c>
      <c r="C102" t="s">
        <v>159</v>
      </c>
      <c r="D102" s="16">
        <v>-86.2333</v>
      </c>
      <c r="E102" s="16">
        <v>0.8</v>
      </c>
      <c r="F102" s="6">
        <v>2500</v>
      </c>
      <c r="G102" s="3">
        <v>65</v>
      </c>
      <c r="H102" s="8" t="s">
        <v>185</v>
      </c>
    </row>
    <row r="103" spans="1:8" ht="11.25">
      <c r="A103" s="8" t="s">
        <v>420</v>
      </c>
      <c r="B103" s="8" t="s">
        <v>333</v>
      </c>
      <c r="C103" t="s">
        <v>159</v>
      </c>
      <c r="D103" s="16">
        <v>-89.617</v>
      </c>
      <c r="E103" s="16">
        <v>0.83</v>
      </c>
      <c r="F103" s="6">
        <v>1679</v>
      </c>
      <c r="G103" s="3">
        <v>60</v>
      </c>
      <c r="H103" s="9" t="s">
        <v>334</v>
      </c>
    </row>
    <row r="104" spans="1:8" ht="33.75">
      <c r="A104" s="8" t="s">
        <v>420</v>
      </c>
      <c r="C104" t="s">
        <v>146</v>
      </c>
      <c r="D104" s="16">
        <v>-94.775</v>
      </c>
      <c r="E104" s="16">
        <v>2.6</v>
      </c>
      <c r="F104" s="6">
        <v>2690</v>
      </c>
      <c r="G104" s="3">
        <v>60</v>
      </c>
      <c r="H104" s="9" t="s">
        <v>0</v>
      </c>
    </row>
    <row r="105" spans="1:8" ht="33.75">
      <c r="A105" s="8" t="s">
        <v>420</v>
      </c>
      <c r="C105" t="s">
        <v>146</v>
      </c>
      <c r="D105" s="16">
        <v>-94.33</v>
      </c>
      <c r="E105" s="16">
        <v>2.53</v>
      </c>
      <c r="F105" s="6">
        <v>2400</v>
      </c>
      <c r="G105" s="3">
        <v>60</v>
      </c>
      <c r="H105" s="9" t="s">
        <v>0</v>
      </c>
    </row>
    <row r="106" spans="1:8" ht="33.75">
      <c r="A106" s="8" t="s">
        <v>420</v>
      </c>
      <c r="B106" s="8" t="s">
        <v>341</v>
      </c>
      <c r="C106" t="s">
        <v>159</v>
      </c>
      <c r="D106" s="16">
        <v>-94.05</v>
      </c>
      <c r="E106" s="16">
        <v>2.53</v>
      </c>
      <c r="F106" s="6">
        <v>2380</v>
      </c>
      <c r="G106" s="3">
        <v>60</v>
      </c>
      <c r="H106" s="9" t="s">
        <v>0</v>
      </c>
    </row>
    <row r="107" spans="1:8" ht="33.75">
      <c r="A107" s="8" t="s">
        <v>420</v>
      </c>
      <c r="C107" t="s">
        <v>146</v>
      </c>
      <c r="D107" s="16">
        <v>-93.77</v>
      </c>
      <c r="E107" s="16">
        <v>2.497</v>
      </c>
      <c r="F107" s="6">
        <v>2220</v>
      </c>
      <c r="G107" s="3">
        <v>60</v>
      </c>
      <c r="H107" s="9" t="s">
        <v>0</v>
      </c>
    </row>
    <row r="108" spans="1:8" ht="33.75">
      <c r="A108" s="8" t="s">
        <v>420</v>
      </c>
      <c r="B108" s="8" t="s">
        <v>122</v>
      </c>
      <c r="C108" t="s">
        <v>159</v>
      </c>
      <c r="D108" s="16">
        <v>-91.9</v>
      </c>
      <c r="E108" s="16">
        <v>2.1</v>
      </c>
      <c r="F108" s="6">
        <v>1640</v>
      </c>
      <c r="G108" s="3">
        <v>60</v>
      </c>
      <c r="H108" s="9" t="s">
        <v>0</v>
      </c>
    </row>
    <row r="109" spans="1:8" ht="33.75">
      <c r="A109" s="8" t="s">
        <v>420</v>
      </c>
      <c r="C109" t="s">
        <v>146</v>
      </c>
      <c r="D109" s="16">
        <v>-91.31</v>
      </c>
      <c r="E109" s="16">
        <v>1.941</v>
      </c>
      <c r="F109" s="6">
        <v>1555</v>
      </c>
      <c r="G109" s="3">
        <v>60</v>
      </c>
      <c r="H109" s="9" t="s">
        <v>0</v>
      </c>
    </row>
    <row r="110" spans="1:8" ht="33.75">
      <c r="A110" s="8" t="s">
        <v>420</v>
      </c>
      <c r="B110" s="8" t="s">
        <v>121</v>
      </c>
      <c r="C110" t="s">
        <v>146</v>
      </c>
      <c r="D110" s="16">
        <v>-90.6</v>
      </c>
      <c r="E110" s="16">
        <v>1</v>
      </c>
      <c r="F110" s="6">
        <v>1600</v>
      </c>
      <c r="G110" s="3">
        <v>60</v>
      </c>
      <c r="H110" s="9" t="s">
        <v>0</v>
      </c>
    </row>
    <row r="111" spans="1:8" ht="33.75">
      <c r="A111" s="8" t="s">
        <v>420</v>
      </c>
      <c r="B111" s="8" t="s">
        <v>120</v>
      </c>
      <c r="C111" t="s">
        <v>146</v>
      </c>
      <c r="D111" s="16">
        <v>-90.53</v>
      </c>
      <c r="E111" s="16">
        <v>0.95</v>
      </c>
      <c r="F111" s="6">
        <v>1600</v>
      </c>
      <c r="G111" s="3">
        <v>60</v>
      </c>
      <c r="H111" s="9" t="s">
        <v>0</v>
      </c>
    </row>
    <row r="112" spans="1:8" ht="11.25">
      <c r="A112" s="8" t="s">
        <v>420</v>
      </c>
      <c r="B112" s="8" t="s">
        <v>431</v>
      </c>
      <c r="C112" t="s">
        <v>146</v>
      </c>
      <c r="D112" s="16">
        <v>-102.283</v>
      </c>
      <c r="E112" s="7">
        <v>1.733</v>
      </c>
      <c r="F112" s="6">
        <v>2850</v>
      </c>
      <c r="G112" s="3">
        <v>134</v>
      </c>
      <c r="H112" s="9" t="s">
        <v>438</v>
      </c>
    </row>
    <row r="113" spans="1:8" ht="11.25">
      <c r="A113" s="8" t="s">
        <v>420</v>
      </c>
      <c r="B113" s="8" t="s">
        <v>299</v>
      </c>
      <c r="C113" t="s">
        <v>159</v>
      </c>
      <c r="D113" s="16">
        <v>-107.795</v>
      </c>
      <c r="E113" s="26">
        <v>7.424</v>
      </c>
      <c r="F113" s="6">
        <v>2735</v>
      </c>
      <c r="G113" s="3">
        <v>134</v>
      </c>
      <c r="H113" s="8" t="s">
        <v>300</v>
      </c>
    </row>
    <row r="114" spans="1:8" ht="11.25">
      <c r="A114" s="8" t="s">
        <v>420</v>
      </c>
      <c r="B114" s="8" t="s">
        <v>339</v>
      </c>
      <c r="C114" t="s">
        <v>146</v>
      </c>
      <c r="D114" s="16">
        <v>-102.46</v>
      </c>
      <c r="E114" s="26">
        <v>-0.8</v>
      </c>
      <c r="F114" s="6">
        <v>2800</v>
      </c>
      <c r="G114" s="3">
        <v>134</v>
      </c>
      <c r="H114" s="8" t="s">
        <v>340</v>
      </c>
    </row>
    <row r="115" spans="1:8" ht="11.25">
      <c r="A115" s="8" t="s">
        <v>420</v>
      </c>
      <c r="B115" s="8" t="s">
        <v>277</v>
      </c>
      <c r="C115" t="s">
        <v>146</v>
      </c>
      <c r="D115" s="16">
        <v>-107.797</v>
      </c>
      <c r="E115" s="16">
        <v>-7.433</v>
      </c>
      <c r="F115" s="6">
        <v>2730</v>
      </c>
      <c r="G115" s="3">
        <v>134</v>
      </c>
      <c r="H115" s="8" t="s">
        <v>66</v>
      </c>
    </row>
    <row r="116" spans="1:8" ht="11.25">
      <c r="A116" s="8" t="s">
        <v>420</v>
      </c>
      <c r="B116" s="8" t="s">
        <v>278</v>
      </c>
      <c r="C116" t="s">
        <v>159</v>
      </c>
      <c r="D116" s="16">
        <v>-110.53</v>
      </c>
      <c r="E116" s="16">
        <v>-11.3</v>
      </c>
      <c r="F116" s="6">
        <v>2650</v>
      </c>
      <c r="G116" s="3">
        <v>149</v>
      </c>
      <c r="H116" s="8" t="s">
        <v>66</v>
      </c>
    </row>
    <row r="117" spans="1:8" ht="11.25">
      <c r="A117" s="8" t="s">
        <v>420</v>
      </c>
      <c r="B117" s="8" t="s">
        <v>301</v>
      </c>
      <c r="C117" t="s">
        <v>159</v>
      </c>
      <c r="D117" s="16">
        <v>-112.481</v>
      </c>
      <c r="E117" s="16">
        <v>-13.983</v>
      </c>
      <c r="F117" s="6">
        <v>2621</v>
      </c>
      <c r="G117" s="3">
        <v>150</v>
      </c>
      <c r="H117" s="8" t="s">
        <v>92</v>
      </c>
    </row>
    <row r="118" spans="1:8" ht="11.25">
      <c r="A118" s="8" t="s">
        <v>420</v>
      </c>
      <c r="B118" s="8" t="s">
        <v>204</v>
      </c>
      <c r="C118" t="s">
        <v>146</v>
      </c>
      <c r="D118" s="16">
        <v>-112.667</v>
      </c>
      <c r="E118" s="16">
        <v>-14.583</v>
      </c>
      <c r="F118" s="6">
        <v>2630</v>
      </c>
      <c r="G118" s="3">
        <v>150</v>
      </c>
      <c r="H118" s="8" t="s">
        <v>92</v>
      </c>
    </row>
    <row r="119" spans="1:8" ht="11.25">
      <c r="A119" s="8" t="s">
        <v>420</v>
      </c>
      <c r="B119" s="8" t="s">
        <v>19</v>
      </c>
      <c r="C119" t="s">
        <v>146</v>
      </c>
      <c r="D119" s="16">
        <v>-112.667</v>
      </c>
      <c r="E119" s="16">
        <v>-14.583</v>
      </c>
      <c r="F119" s="6">
        <v>2630</v>
      </c>
      <c r="G119" s="3">
        <v>150</v>
      </c>
      <c r="H119" s="8" t="s">
        <v>92</v>
      </c>
    </row>
    <row r="120" spans="1:8" ht="11.25">
      <c r="A120" s="8" t="s">
        <v>420</v>
      </c>
      <c r="B120" s="8" t="s">
        <v>20</v>
      </c>
      <c r="C120" t="s">
        <v>146</v>
      </c>
      <c r="D120" s="16">
        <v>-112.77</v>
      </c>
      <c r="E120" s="16">
        <v>-15</v>
      </c>
      <c r="F120" s="6">
        <v>2640</v>
      </c>
      <c r="G120" s="3">
        <v>150</v>
      </c>
      <c r="H120" s="8" t="s">
        <v>92</v>
      </c>
    </row>
    <row r="121" spans="1:8" ht="11.25">
      <c r="A121" s="8" t="s">
        <v>420</v>
      </c>
      <c r="B121" s="8" t="s">
        <v>206</v>
      </c>
      <c r="C121" t="s">
        <v>146</v>
      </c>
      <c r="D121" s="16">
        <v>-112.835</v>
      </c>
      <c r="E121" s="16">
        <v>-15.4</v>
      </c>
      <c r="F121" s="6">
        <v>2640</v>
      </c>
      <c r="G121" s="3">
        <v>150</v>
      </c>
      <c r="H121" s="8" t="s">
        <v>92</v>
      </c>
    </row>
    <row r="122" spans="1:8" ht="11.25">
      <c r="A122" s="8" t="s">
        <v>420</v>
      </c>
      <c r="B122" s="8" t="s">
        <v>205</v>
      </c>
      <c r="C122" t="s">
        <v>146</v>
      </c>
      <c r="D122" s="16">
        <v>-113</v>
      </c>
      <c r="E122" s="16">
        <v>-16.13</v>
      </c>
      <c r="F122" s="6">
        <v>2640</v>
      </c>
      <c r="G122" s="3">
        <v>151</v>
      </c>
      <c r="H122" s="8" t="s">
        <v>92</v>
      </c>
    </row>
    <row r="123" spans="1:8" ht="11.25">
      <c r="A123" s="8" t="s">
        <v>420</v>
      </c>
      <c r="B123" s="8" t="s">
        <v>178</v>
      </c>
      <c r="C123" t="s">
        <v>146</v>
      </c>
      <c r="D123" s="16">
        <v>-113.05</v>
      </c>
      <c r="E123" s="16">
        <v>-16.4</v>
      </c>
      <c r="F123" s="6">
        <v>2640</v>
      </c>
      <c r="G123" s="3">
        <v>150</v>
      </c>
      <c r="H123" s="8" t="s">
        <v>92</v>
      </c>
    </row>
    <row r="124" spans="1:8" ht="11.25">
      <c r="A124" s="8" t="s">
        <v>420</v>
      </c>
      <c r="B124" s="8" t="s">
        <v>21</v>
      </c>
      <c r="C124" t="s">
        <v>146</v>
      </c>
      <c r="D124" s="16">
        <v>-113.06</v>
      </c>
      <c r="E124" s="16">
        <v>-16.583</v>
      </c>
      <c r="F124" s="6">
        <v>2650</v>
      </c>
      <c r="G124" s="3">
        <v>152</v>
      </c>
      <c r="H124" s="8" t="s">
        <v>92</v>
      </c>
    </row>
    <row r="125" spans="1:8" ht="11.25">
      <c r="A125" s="8" t="s">
        <v>420</v>
      </c>
      <c r="B125" s="8" t="s">
        <v>179</v>
      </c>
      <c r="C125" t="s">
        <v>146</v>
      </c>
      <c r="D125" s="16">
        <v>-113.117</v>
      </c>
      <c r="E125" s="16">
        <v>-17</v>
      </c>
      <c r="F125" s="6">
        <v>2680</v>
      </c>
      <c r="G125" s="3">
        <v>152</v>
      </c>
      <c r="H125" s="8" t="s">
        <v>92</v>
      </c>
    </row>
    <row r="126" spans="1:8" ht="11.25">
      <c r="A126" s="8" t="s">
        <v>420</v>
      </c>
      <c r="B126" s="8" t="s">
        <v>45</v>
      </c>
      <c r="C126" t="s">
        <v>159</v>
      </c>
      <c r="D126" s="16">
        <v>-113.19</v>
      </c>
      <c r="E126" s="16">
        <v>-17.374</v>
      </c>
      <c r="F126" s="6">
        <v>2591</v>
      </c>
      <c r="G126" s="3">
        <v>153</v>
      </c>
      <c r="H126" s="8" t="s">
        <v>234</v>
      </c>
    </row>
    <row r="127" spans="1:8" ht="11.25">
      <c r="A127" s="8" t="s">
        <v>420</v>
      </c>
      <c r="B127" s="8" t="s">
        <v>46</v>
      </c>
      <c r="C127" t="s">
        <v>159</v>
      </c>
      <c r="D127" s="16">
        <v>-113.203</v>
      </c>
      <c r="E127" s="16">
        <v>-17.412</v>
      </c>
      <c r="F127" s="6">
        <v>2573</v>
      </c>
      <c r="G127" s="3">
        <v>153</v>
      </c>
      <c r="H127" s="8" t="s">
        <v>234</v>
      </c>
    </row>
    <row r="128" spans="1:8" ht="11.25">
      <c r="A128" s="8" t="s">
        <v>420</v>
      </c>
      <c r="B128" s="8" t="s">
        <v>47</v>
      </c>
      <c r="C128" t="s">
        <v>159</v>
      </c>
      <c r="D128" s="16">
        <v>-113.206</v>
      </c>
      <c r="E128" s="16">
        <v>-17.428</v>
      </c>
      <c r="F128" s="6">
        <v>2576</v>
      </c>
      <c r="G128" s="3">
        <v>153</v>
      </c>
      <c r="H128" s="8" t="s">
        <v>234</v>
      </c>
    </row>
    <row r="129" spans="1:8" ht="11.25">
      <c r="A129" s="8" t="s">
        <v>420</v>
      </c>
      <c r="B129" s="8" t="s">
        <v>44</v>
      </c>
      <c r="C129" t="s">
        <v>159</v>
      </c>
      <c r="D129" s="16">
        <v>-113.206</v>
      </c>
      <c r="E129" s="16">
        <v>-17.436</v>
      </c>
      <c r="F129" s="6">
        <v>2566</v>
      </c>
      <c r="G129" s="3">
        <v>153</v>
      </c>
      <c r="H129" s="8" t="s">
        <v>235</v>
      </c>
    </row>
    <row r="130" spans="1:8" ht="11.25">
      <c r="A130" s="8" t="s">
        <v>420</v>
      </c>
      <c r="B130" s="8" t="s">
        <v>48</v>
      </c>
      <c r="C130" t="s">
        <v>159</v>
      </c>
      <c r="D130" s="16">
        <v>-113.213</v>
      </c>
      <c r="E130" s="16">
        <v>-17.455</v>
      </c>
      <c r="F130" s="6">
        <v>2575</v>
      </c>
      <c r="G130" s="3">
        <v>153</v>
      </c>
      <c r="H130" s="8" t="s">
        <v>234</v>
      </c>
    </row>
    <row r="131" spans="1:8" ht="11.25">
      <c r="A131" s="8" t="s">
        <v>420</v>
      </c>
      <c r="B131" s="8" t="s">
        <v>49</v>
      </c>
      <c r="C131" t="s">
        <v>159</v>
      </c>
      <c r="D131" s="16">
        <v>-113.244</v>
      </c>
      <c r="E131" s="16">
        <v>-17.544</v>
      </c>
      <c r="F131" s="6">
        <v>2595</v>
      </c>
      <c r="G131" s="3">
        <v>153</v>
      </c>
      <c r="H131" s="8" t="s">
        <v>235</v>
      </c>
    </row>
    <row r="132" spans="1:8" ht="11.25">
      <c r="A132" s="8" t="s">
        <v>420</v>
      </c>
      <c r="B132" s="8" t="s">
        <v>163</v>
      </c>
      <c r="C132" t="s">
        <v>159</v>
      </c>
      <c r="D132" s="16">
        <v>-113.242</v>
      </c>
      <c r="E132" s="16">
        <v>-17.568</v>
      </c>
      <c r="F132" s="6">
        <v>2600</v>
      </c>
      <c r="G132" s="3">
        <v>153</v>
      </c>
      <c r="H132" s="8" t="s">
        <v>235</v>
      </c>
    </row>
    <row r="133" spans="1:8" ht="11.25">
      <c r="A133" s="8" t="s">
        <v>420</v>
      </c>
      <c r="B133" s="8" t="s">
        <v>164</v>
      </c>
      <c r="C133" t="s">
        <v>159</v>
      </c>
      <c r="D133" s="16">
        <v>-113.233</v>
      </c>
      <c r="E133" s="16">
        <v>-17.573</v>
      </c>
      <c r="F133" s="6">
        <v>2600</v>
      </c>
      <c r="G133" s="3">
        <v>153</v>
      </c>
      <c r="H133" s="8" t="s">
        <v>235</v>
      </c>
    </row>
    <row r="134" spans="1:8" ht="11.25">
      <c r="A134" s="8" t="s">
        <v>420</v>
      </c>
      <c r="B134" s="8" t="s">
        <v>180</v>
      </c>
      <c r="C134" t="s">
        <v>159</v>
      </c>
      <c r="D134" s="16">
        <v>-113.233</v>
      </c>
      <c r="E134" s="7">
        <v>-17.61</v>
      </c>
      <c r="F134" s="6">
        <v>2600</v>
      </c>
      <c r="G134" s="3">
        <v>153</v>
      </c>
      <c r="H134" s="8" t="s">
        <v>292</v>
      </c>
    </row>
    <row r="135" spans="1:8" ht="11.25">
      <c r="A135" s="8" t="s">
        <v>420</v>
      </c>
      <c r="B135" s="8" t="s">
        <v>165</v>
      </c>
      <c r="C135" t="s">
        <v>146</v>
      </c>
      <c r="D135" s="16">
        <v>-113.25</v>
      </c>
      <c r="E135" s="26">
        <v>-17.7</v>
      </c>
      <c r="F135" s="6">
        <v>2600</v>
      </c>
      <c r="G135" s="3">
        <v>153</v>
      </c>
      <c r="H135" s="8" t="s">
        <v>92</v>
      </c>
    </row>
    <row r="136" spans="1:8" ht="11.25">
      <c r="A136" s="8" t="s">
        <v>420</v>
      </c>
      <c r="B136" s="8" t="s">
        <v>181</v>
      </c>
      <c r="C136" t="s">
        <v>146</v>
      </c>
      <c r="D136" s="16">
        <v>-113.3</v>
      </c>
      <c r="E136" s="26">
        <v>-17.79</v>
      </c>
      <c r="F136" s="6">
        <v>2600</v>
      </c>
      <c r="G136" s="3">
        <v>153</v>
      </c>
      <c r="H136" s="8" t="s">
        <v>92</v>
      </c>
    </row>
    <row r="137" spans="1:8" ht="11.25">
      <c r="A137" s="8" t="s">
        <v>420</v>
      </c>
      <c r="B137" s="8" t="s">
        <v>182</v>
      </c>
      <c r="C137" t="s">
        <v>146</v>
      </c>
      <c r="D137" s="16">
        <v>-113.3</v>
      </c>
      <c r="E137" s="26">
        <v>-17.88</v>
      </c>
      <c r="F137" s="6">
        <v>2610</v>
      </c>
      <c r="G137" s="3">
        <v>153</v>
      </c>
      <c r="H137" s="8" t="s">
        <v>92</v>
      </c>
    </row>
    <row r="138" spans="1:8" ht="11.25">
      <c r="A138" s="8" t="s">
        <v>420</v>
      </c>
      <c r="B138" s="8" t="s">
        <v>183</v>
      </c>
      <c r="C138" t="s">
        <v>146</v>
      </c>
      <c r="D138" s="16">
        <v>-113.317</v>
      </c>
      <c r="E138" s="26">
        <v>-17.94</v>
      </c>
      <c r="F138" s="6">
        <v>2620</v>
      </c>
      <c r="G138" s="3">
        <v>153</v>
      </c>
      <c r="H138" s="8" t="s">
        <v>92</v>
      </c>
    </row>
    <row r="139" spans="1:8" ht="11.25">
      <c r="A139" s="8" t="s">
        <v>420</v>
      </c>
      <c r="B139" s="8" t="s">
        <v>166</v>
      </c>
      <c r="C139" t="s">
        <v>159</v>
      </c>
      <c r="D139" s="16">
        <v>-113.344</v>
      </c>
      <c r="E139" s="16">
        <v>-18.17</v>
      </c>
      <c r="F139" s="6">
        <v>2669</v>
      </c>
      <c r="G139" s="3">
        <v>153</v>
      </c>
      <c r="H139" s="8" t="s">
        <v>234</v>
      </c>
    </row>
    <row r="140" spans="1:8" ht="11.25">
      <c r="A140" s="8" t="s">
        <v>420</v>
      </c>
      <c r="B140" s="8" t="s">
        <v>115</v>
      </c>
      <c r="C140" t="s">
        <v>159</v>
      </c>
      <c r="D140" s="16">
        <v>-113.344</v>
      </c>
      <c r="E140" s="16">
        <v>-18.25</v>
      </c>
      <c r="F140" s="6">
        <v>2650</v>
      </c>
      <c r="G140" s="3">
        <v>153</v>
      </c>
      <c r="H140" s="8" t="s">
        <v>234</v>
      </c>
    </row>
    <row r="141" spans="1:8" ht="11.25">
      <c r="A141" s="8" t="s">
        <v>420</v>
      </c>
      <c r="B141" s="8" t="s">
        <v>167</v>
      </c>
      <c r="C141" t="s">
        <v>159</v>
      </c>
      <c r="D141" s="16">
        <v>-113.367</v>
      </c>
      <c r="E141" s="16">
        <v>-18.269</v>
      </c>
      <c r="F141" s="6">
        <v>2659</v>
      </c>
      <c r="G141" s="3">
        <v>153</v>
      </c>
      <c r="H141" s="8" t="s">
        <v>234</v>
      </c>
    </row>
    <row r="142" spans="1:8" ht="11.25">
      <c r="A142" s="8" t="s">
        <v>420</v>
      </c>
      <c r="B142" s="8" t="s">
        <v>116</v>
      </c>
      <c r="C142" t="s">
        <v>159</v>
      </c>
      <c r="D142" s="16">
        <v>-113.375</v>
      </c>
      <c r="E142" s="16">
        <v>-18.32</v>
      </c>
      <c r="F142" s="6">
        <v>2685</v>
      </c>
      <c r="G142" s="3">
        <v>153</v>
      </c>
      <c r="H142" s="8" t="s">
        <v>234</v>
      </c>
    </row>
    <row r="143" spans="1:8" ht="22.5">
      <c r="A143" s="8" t="s">
        <v>420</v>
      </c>
      <c r="B143" s="8" t="s">
        <v>112</v>
      </c>
      <c r="C143" t="s">
        <v>159</v>
      </c>
      <c r="D143" s="16">
        <v>-113.389</v>
      </c>
      <c r="E143" s="16">
        <v>-18.43</v>
      </c>
      <c r="F143" s="6">
        <v>2630</v>
      </c>
      <c r="G143" s="3">
        <v>153</v>
      </c>
      <c r="H143" s="8" t="s">
        <v>234</v>
      </c>
    </row>
    <row r="144" spans="1:8" ht="11.25">
      <c r="A144" s="8" t="s">
        <v>420</v>
      </c>
      <c r="B144" s="8" t="s">
        <v>72</v>
      </c>
      <c r="C144" t="s">
        <v>159</v>
      </c>
      <c r="D144" s="16">
        <v>-113.414</v>
      </c>
      <c r="E144" s="16">
        <v>-18.506</v>
      </c>
      <c r="F144" s="6">
        <v>2636</v>
      </c>
      <c r="G144" s="3">
        <v>153</v>
      </c>
      <c r="H144" s="8" t="s">
        <v>234</v>
      </c>
    </row>
    <row r="145" spans="1:8" ht="11.25">
      <c r="A145" s="8" t="s">
        <v>420</v>
      </c>
      <c r="B145" s="8" t="s">
        <v>72</v>
      </c>
      <c r="C145" t="s">
        <v>159</v>
      </c>
      <c r="D145" s="16">
        <v>-113.416</v>
      </c>
      <c r="E145" s="16">
        <v>-18.555</v>
      </c>
      <c r="F145" s="6">
        <v>2647</v>
      </c>
      <c r="G145" s="3">
        <v>153</v>
      </c>
      <c r="H145" s="8" t="s">
        <v>234</v>
      </c>
    </row>
    <row r="146" spans="1:8" ht="11.25">
      <c r="A146" s="8" t="s">
        <v>420</v>
      </c>
      <c r="B146" s="8" t="s">
        <v>113</v>
      </c>
      <c r="C146" t="s">
        <v>159</v>
      </c>
      <c r="D146" s="16">
        <v>-113.4</v>
      </c>
      <c r="E146" s="16">
        <v>-18.608</v>
      </c>
      <c r="F146" s="6">
        <v>2660</v>
      </c>
      <c r="G146" s="3">
        <v>153</v>
      </c>
      <c r="H146" s="8" t="s">
        <v>234</v>
      </c>
    </row>
    <row r="147" spans="1:8" s="2" customFormat="1" ht="11.25">
      <c r="A147" s="8" t="s">
        <v>420</v>
      </c>
      <c r="B147" s="9"/>
      <c r="C147" t="s">
        <v>159</v>
      </c>
      <c r="D147" s="17">
        <v>-113.708</v>
      </c>
      <c r="E147" s="17">
        <v>-20.1</v>
      </c>
      <c r="F147" s="11">
        <v>2800</v>
      </c>
      <c r="G147" s="4">
        <v>154</v>
      </c>
      <c r="H147" s="9" t="s">
        <v>401</v>
      </c>
    </row>
    <row r="148" spans="1:8" s="2" customFormat="1" ht="11.25">
      <c r="A148" s="8" t="s">
        <v>420</v>
      </c>
      <c r="B148" s="9"/>
      <c r="C148" t="s">
        <v>159</v>
      </c>
      <c r="D148" s="16">
        <v>-113.73</v>
      </c>
      <c r="E148" s="16">
        <v>-20.16</v>
      </c>
      <c r="F148" s="6">
        <v>2900</v>
      </c>
      <c r="G148" s="4">
        <v>154</v>
      </c>
      <c r="H148" s="9" t="s">
        <v>401</v>
      </c>
    </row>
    <row r="149" spans="1:8" s="2" customFormat="1" ht="11.25">
      <c r="A149" s="8" t="s">
        <v>420</v>
      </c>
      <c r="B149" s="9" t="s">
        <v>89</v>
      </c>
      <c r="C149" t="s">
        <v>159</v>
      </c>
      <c r="D149" s="16">
        <v>-113.783</v>
      </c>
      <c r="E149" s="16">
        <v>-20.333</v>
      </c>
      <c r="F149" s="6">
        <v>2910</v>
      </c>
      <c r="G149" s="4">
        <v>154</v>
      </c>
      <c r="H149" s="9" t="s">
        <v>402</v>
      </c>
    </row>
    <row r="150" spans="1:8" s="2" customFormat="1" ht="11.25">
      <c r="A150" s="8" t="s">
        <v>420</v>
      </c>
      <c r="B150" s="9" t="s">
        <v>89</v>
      </c>
      <c r="C150" t="s">
        <v>159</v>
      </c>
      <c r="D150" s="16">
        <v>-113.8</v>
      </c>
      <c r="E150" s="16">
        <v>-20.383</v>
      </c>
      <c r="F150" s="6">
        <v>2910</v>
      </c>
      <c r="G150" s="4">
        <v>154</v>
      </c>
      <c r="H150" s="9" t="s">
        <v>402</v>
      </c>
    </row>
    <row r="151" spans="1:8" s="2" customFormat="1" ht="11.25">
      <c r="A151" s="8" t="s">
        <v>420</v>
      </c>
      <c r="B151" s="9" t="s">
        <v>89</v>
      </c>
      <c r="C151" t="s">
        <v>159</v>
      </c>
      <c r="D151" s="16">
        <v>-114.183</v>
      </c>
      <c r="E151" s="16">
        <v>-20.817</v>
      </c>
      <c r="F151" s="6">
        <v>2980</v>
      </c>
      <c r="G151" s="4">
        <v>154</v>
      </c>
      <c r="H151" s="9" t="s">
        <v>402</v>
      </c>
    </row>
    <row r="152" spans="1:8" s="2" customFormat="1" ht="11.25">
      <c r="A152" s="8" t="s">
        <v>420</v>
      </c>
      <c r="B152" s="9" t="s">
        <v>89</v>
      </c>
      <c r="C152" t="s">
        <v>159</v>
      </c>
      <c r="D152" s="16">
        <v>-114.183</v>
      </c>
      <c r="E152" s="16">
        <v>-20.867</v>
      </c>
      <c r="F152" s="6">
        <v>2950</v>
      </c>
      <c r="G152" s="4">
        <v>154</v>
      </c>
      <c r="H152" s="9" t="s">
        <v>402</v>
      </c>
    </row>
    <row r="153" spans="1:8" s="2" customFormat="1" ht="11.25">
      <c r="A153" s="8" t="s">
        <v>420</v>
      </c>
      <c r="B153" s="9" t="s">
        <v>89</v>
      </c>
      <c r="C153" t="s">
        <v>159</v>
      </c>
      <c r="D153" s="16">
        <v>-114.183</v>
      </c>
      <c r="E153" s="16">
        <v>-20.933</v>
      </c>
      <c r="F153" s="6">
        <v>2930</v>
      </c>
      <c r="G153" s="4">
        <v>155</v>
      </c>
      <c r="H153" s="9" t="s">
        <v>402</v>
      </c>
    </row>
    <row r="154" spans="1:8" ht="11.25">
      <c r="A154" s="8" t="s">
        <v>420</v>
      </c>
      <c r="C154" t="s">
        <v>146</v>
      </c>
      <c r="D154" s="16">
        <v>-114.257</v>
      </c>
      <c r="E154" s="16">
        <v>-21.367</v>
      </c>
      <c r="F154" s="6">
        <v>2951</v>
      </c>
      <c r="G154" s="3">
        <v>155</v>
      </c>
      <c r="H154" s="8" t="s">
        <v>367</v>
      </c>
    </row>
    <row r="155" spans="1:8" ht="11.25">
      <c r="A155" s="8" t="s">
        <v>420</v>
      </c>
      <c r="C155" t="s">
        <v>159</v>
      </c>
      <c r="D155" s="16">
        <v>-114.27</v>
      </c>
      <c r="E155" s="16">
        <v>-21.404</v>
      </c>
      <c r="F155" s="6">
        <v>2840</v>
      </c>
      <c r="G155" s="3">
        <v>155</v>
      </c>
      <c r="H155" s="8" t="s">
        <v>242</v>
      </c>
    </row>
    <row r="156" spans="1:8" ht="11.25">
      <c r="A156" s="8" t="s">
        <v>420</v>
      </c>
      <c r="C156" t="s">
        <v>159</v>
      </c>
      <c r="D156" s="16">
        <v>-114.3</v>
      </c>
      <c r="E156" s="16">
        <v>-21.55</v>
      </c>
      <c r="F156" s="6">
        <v>2860</v>
      </c>
      <c r="G156" s="3">
        <v>155</v>
      </c>
      <c r="H156" s="8" t="s">
        <v>242</v>
      </c>
    </row>
    <row r="157" spans="1:8" s="2" customFormat="1" ht="11.25">
      <c r="A157" s="8" t="s">
        <v>420</v>
      </c>
      <c r="B157" s="9" t="s">
        <v>302</v>
      </c>
      <c r="C157" t="s">
        <v>159</v>
      </c>
      <c r="D157" s="16">
        <v>-114.3</v>
      </c>
      <c r="E157" s="16">
        <v>-21.562</v>
      </c>
      <c r="F157" s="6">
        <v>2840</v>
      </c>
      <c r="G157" s="4">
        <v>155</v>
      </c>
      <c r="H157" s="9" t="s">
        <v>338</v>
      </c>
    </row>
    <row r="158" spans="1:8" ht="11.25">
      <c r="A158" s="8" t="s">
        <v>420</v>
      </c>
      <c r="B158" s="8" t="s">
        <v>269</v>
      </c>
      <c r="C158" t="s">
        <v>159</v>
      </c>
      <c r="D158" s="16">
        <v>-114.5</v>
      </c>
      <c r="E158" s="16">
        <v>-21.8333</v>
      </c>
      <c r="F158" s="6">
        <v>2800</v>
      </c>
      <c r="G158" s="3">
        <v>155</v>
      </c>
      <c r="H158" s="8" t="s">
        <v>275</v>
      </c>
    </row>
    <row r="159" spans="1:8" ht="22.5">
      <c r="A159" s="8" t="s">
        <v>420</v>
      </c>
      <c r="B159" s="8" t="s">
        <v>318</v>
      </c>
      <c r="C159" t="s">
        <v>159</v>
      </c>
      <c r="D159" s="16">
        <v>-115.5667</v>
      </c>
      <c r="E159" s="16">
        <v>-23.5333</v>
      </c>
      <c r="F159" s="6">
        <v>2600</v>
      </c>
      <c r="G159" s="3">
        <v>155</v>
      </c>
      <c r="H159" s="8" t="s">
        <v>2</v>
      </c>
    </row>
    <row r="160" spans="1:8" ht="22.5">
      <c r="A160" s="8" t="s">
        <v>420</v>
      </c>
      <c r="B160" s="8" t="s">
        <v>225</v>
      </c>
      <c r="C160" t="s">
        <v>159</v>
      </c>
      <c r="D160" s="16">
        <v>-112.6133</v>
      </c>
      <c r="E160" s="16">
        <v>-26.205</v>
      </c>
      <c r="F160" s="6" t="s">
        <v>63</v>
      </c>
      <c r="G160" s="3">
        <v>155</v>
      </c>
      <c r="H160" s="8" t="s">
        <v>2</v>
      </c>
    </row>
    <row r="161" spans="1:8" ht="11.25">
      <c r="A161" s="8" t="s">
        <v>420</v>
      </c>
      <c r="B161" s="8" t="s">
        <v>96</v>
      </c>
      <c r="C161" t="s">
        <v>159</v>
      </c>
      <c r="D161" s="16">
        <v>-111.65</v>
      </c>
      <c r="E161" s="16">
        <v>-22.9796</v>
      </c>
      <c r="G161" s="3">
        <v>155</v>
      </c>
      <c r="H161" s="8" t="s">
        <v>3</v>
      </c>
    </row>
    <row r="162" spans="1:8" ht="11.25">
      <c r="A162" s="8" t="s">
        <v>420</v>
      </c>
      <c r="B162" s="8" t="s">
        <v>124</v>
      </c>
      <c r="C162" t="s">
        <v>159</v>
      </c>
      <c r="D162" s="16">
        <v>-112.625</v>
      </c>
      <c r="E162" s="16">
        <v>-26.4833</v>
      </c>
      <c r="G162" s="3">
        <v>155</v>
      </c>
      <c r="H162" s="8" t="s">
        <v>195</v>
      </c>
    </row>
    <row r="163" spans="1:8" ht="11.25">
      <c r="A163" s="8" t="s">
        <v>420</v>
      </c>
      <c r="B163" s="8" t="s">
        <v>312</v>
      </c>
      <c r="C163" t="s">
        <v>146</v>
      </c>
      <c r="D163" s="16">
        <v>-112.917</v>
      </c>
      <c r="E163" s="16">
        <v>-27.7</v>
      </c>
      <c r="F163" s="6">
        <v>2105</v>
      </c>
      <c r="G163" s="3">
        <v>158</v>
      </c>
      <c r="H163" s="8" t="s">
        <v>28</v>
      </c>
    </row>
    <row r="164" spans="1:8" ht="11.25">
      <c r="A164" s="8" t="s">
        <v>420</v>
      </c>
      <c r="B164" s="8" t="s">
        <v>312</v>
      </c>
      <c r="C164" t="s">
        <v>146</v>
      </c>
      <c r="D164" s="16">
        <v>-112.915</v>
      </c>
      <c r="E164" s="16">
        <v>-27.775</v>
      </c>
      <c r="F164" s="6">
        <v>2105</v>
      </c>
      <c r="G164" s="3">
        <v>158</v>
      </c>
      <c r="H164" s="8" t="s">
        <v>28</v>
      </c>
    </row>
    <row r="165" spans="1:8" ht="11.25">
      <c r="A165" s="8" t="s">
        <v>420</v>
      </c>
      <c r="B165" s="8" t="s">
        <v>312</v>
      </c>
      <c r="C165" t="s">
        <v>146</v>
      </c>
      <c r="D165" s="16">
        <v>-112.912</v>
      </c>
      <c r="E165" s="16">
        <v>-27.867</v>
      </c>
      <c r="F165" s="6">
        <v>2180</v>
      </c>
      <c r="G165" s="3">
        <v>158</v>
      </c>
      <c r="H165" s="8" t="s">
        <v>28</v>
      </c>
    </row>
    <row r="166" spans="1:8" ht="11.25">
      <c r="A166" s="8" t="s">
        <v>420</v>
      </c>
      <c r="B166" s="8" t="s">
        <v>312</v>
      </c>
      <c r="C166" t="s">
        <v>146</v>
      </c>
      <c r="D166" s="16">
        <v>-112.904</v>
      </c>
      <c r="E166" s="16">
        <v>-28.017</v>
      </c>
      <c r="F166" s="6">
        <v>2130</v>
      </c>
      <c r="G166" s="3">
        <v>158</v>
      </c>
      <c r="H166" s="8" t="s">
        <v>28</v>
      </c>
    </row>
    <row r="167" spans="1:8" ht="11.25">
      <c r="A167" s="8" t="s">
        <v>420</v>
      </c>
      <c r="B167" s="8" t="s">
        <v>312</v>
      </c>
      <c r="C167" t="s">
        <v>146</v>
      </c>
      <c r="D167" s="16">
        <v>-112.906</v>
      </c>
      <c r="E167" s="16">
        <v>-28.083</v>
      </c>
      <c r="F167" s="6">
        <v>2150</v>
      </c>
      <c r="G167" s="3">
        <v>158</v>
      </c>
      <c r="H167" s="8" t="s">
        <v>28</v>
      </c>
    </row>
    <row r="168" spans="1:8" ht="11.25">
      <c r="A168" s="8" t="s">
        <v>420</v>
      </c>
      <c r="B168" s="8" t="s">
        <v>312</v>
      </c>
      <c r="C168" t="s">
        <v>146</v>
      </c>
      <c r="D168" s="16">
        <v>-112.983</v>
      </c>
      <c r="E168" s="16">
        <v>-28.3</v>
      </c>
      <c r="F168" s="6">
        <v>2220</v>
      </c>
      <c r="G168" s="3">
        <v>158</v>
      </c>
      <c r="H168" s="8" t="s">
        <v>28</v>
      </c>
    </row>
    <row r="169" spans="1:8" ht="11.25">
      <c r="A169" s="8" t="s">
        <v>420</v>
      </c>
      <c r="B169" s="8" t="s">
        <v>312</v>
      </c>
      <c r="C169" t="s">
        <v>146</v>
      </c>
      <c r="D169" s="16">
        <v>-112.964</v>
      </c>
      <c r="E169" s="16">
        <v>-28.417</v>
      </c>
      <c r="F169" s="6">
        <v>2350</v>
      </c>
      <c r="G169" s="3">
        <v>158</v>
      </c>
      <c r="H169" s="8" t="s">
        <v>28</v>
      </c>
    </row>
    <row r="170" spans="1:8" ht="11.25">
      <c r="A170" s="8" t="s">
        <v>420</v>
      </c>
      <c r="B170" s="8" t="s">
        <v>312</v>
      </c>
      <c r="C170" t="s">
        <v>146</v>
      </c>
      <c r="D170" s="16">
        <v>-112.579</v>
      </c>
      <c r="E170" s="16">
        <v>-28.567</v>
      </c>
      <c r="F170" s="6">
        <v>2320</v>
      </c>
      <c r="G170" s="3">
        <v>158</v>
      </c>
      <c r="H170" s="8" t="s">
        <v>28</v>
      </c>
    </row>
    <row r="171" spans="1:8" ht="11.25">
      <c r="A171" s="8" t="s">
        <v>420</v>
      </c>
      <c r="B171" s="8" t="s">
        <v>312</v>
      </c>
      <c r="C171" t="s">
        <v>146</v>
      </c>
      <c r="D171" s="16">
        <v>-112.988</v>
      </c>
      <c r="E171" s="16">
        <v>-28.7</v>
      </c>
      <c r="F171" s="6">
        <v>2350</v>
      </c>
      <c r="G171" s="3">
        <v>158</v>
      </c>
      <c r="H171" s="8" t="s">
        <v>28</v>
      </c>
    </row>
    <row r="172" spans="1:8" ht="11.25">
      <c r="A172" s="8" t="s">
        <v>420</v>
      </c>
      <c r="B172" s="8" t="s">
        <v>313</v>
      </c>
      <c r="C172" t="s">
        <v>146</v>
      </c>
      <c r="D172" s="16">
        <v>-111.727</v>
      </c>
      <c r="E172" s="16">
        <v>-29.7</v>
      </c>
      <c r="F172" s="6">
        <v>2580</v>
      </c>
      <c r="G172" s="3">
        <v>128</v>
      </c>
      <c r="H172" s="8" t="s">
        <v>28</v>
      </c>
    </row>
    <row r="173" spans="1:8" ht="11.25">
      <c r="A173" s="8" t="s">
        <v>420</v>
      </c>
      <c r="B173" s="8" t="s">
        <v>313</v>
      </c>
      <c r="C173" t="s">
        <v>146</v>
      </c>
      <c r="D173" s="16">
        <v>-111.73</v>
      </c>
      <c r="E173" s="16">
        <v>-29.8</v>
      </c>
      <c r="F173" s="6">
        <v>2580</v>
      </c>
      <c r="G173" s="3">
        <v>137</v>
      </c>
      <c r="H173" s="8" t="s">
        <v>28</v>
      </c>
    </row>
    <row r="174" spans="1:8" ht="11.25">
      <c r="A174" s="8" t="s">
        <v>420</v>
      </c>
      <c r="B174" s="8" t="s">
        <v>313</v>
      </c>
      <c r="C174" t="s">
        <v>146</v>
      </c>
      <c r="D174" s="16">
        <v>-111.747</v>
      </c>
      <c r="E174" s="16">
        <v>-29.983</v>
      </c>
      <c r="F174" s="6">
        <v>2500</v>
      </c>
      <c r="G174" s="3">
        <v>158</v>
      </c>
      <c r="H174" s="8" t="s">
        <v>28</v>
      </c>
    </row>
    <row r="175" spans="1:8" ht="11.25">
      <c r="A175" s="8" t="s">
        <v>420</v>
      </c>
      <c r="B175" s="8" t="s">
        <v>313</v>
      </c>
      <c r="C175" t="s">
        <v>146</v>
      </c>
      <c r="D175" s="16">
        <v>-111.764</v>
      </c>
      <c r="E175" s="16">
        <v>-30.133</v>
      </c>
      <c r="F175" s="6">
        <v>2480</v>
      </c>
      <c r="G175" s="3">
        <v>158</v>
      </c>
      <c r="H175" s="8" t="s">
        <v>28</v>
      </c>
    </row>
    <row r="176" spans="1:8" ht="11.25">
      <c r="A176" s="8" t="s">
        <v>420</v>
      </c>
      <c r="B176" s="8" t="s">
        <v>314</v>
      </c>
      <c r="C176" t="s">
        <v>146</v>
      </c>
      <c r="D176" s="16">
        <v>-111.741</v>
      </c>
      <c r="E176" s="16">
        <v>-30.183</v>
      </c>
      <c r="F176" s="6">
        <v>2400</v>
      </c>
      <c r="G176" s="3">
        <v>158</v>
      </c>
      <c r="H176" s="8" t="s">
        <v>28</v>
      </c>
    </row>
    <row r="177" spans="1:8" ht="11.25">
      <c r="A177" s="8" t="s">
        <v>420</v>
      </c>
      <c r="B177" s="8" t="s">
        <v>314</v>
      </c>
      <c r="C177" t="s">
        <v>146</v>
      </c>
      <c r="D177" s="16">
        <v>-111.764</v>
      </c>
      <c r="E177" s="16">
        <v>-30.375</v>
      </c>
      <c r="F177" s="6">
        <v>2320</v>
      </c>
      <c r="G177" s="3">
        <v>158</v>
      </c>
      <c r="H177" s="8" t="s">
        <v>28</v>
      </c>
    </row>
    <row r="178" spans="1:8" ht="11.25">
      <c r="A178" s="8" t="s">
        <v>420</v>
      </c>
      <c r="B178" s="8" t="s">
        <v>314</v>
      </c>
      <c r="C178" t="s">
        <v>146</v>
      </c>
      <c r="D178" s="16">
        <v>-111.822</v>
      </c>
      <c r="E178" s="16">
        <v>-30.617</v>
      </c>
      <c r="F178" s="6">
        <v>2350</v>
      </c>
      <c r="G178" s="3">
        <v>158</v>
      </c>
      <c r="H178" s="8" t="s">
        <v>28</v>
      </c>
    </row>
    <row r="179" spans="1:8" ht="11.25">
      <c r="A179" s="8" t="s">
        <v>420</v>
      </c>
      <c r="B179" s="8" t="s">
        <v>133</v>
      </c>
      <c r="C179" t="s">
        <v>146</v>
      </c>
      <c r="D179" s="16">
        <v>-111.877</v>
      </c>
      <c r="E179" s="16">
        <v>-30.75</v>
      </c>
      <c r="F179" s="6">
        <v>2360</v>
      </c>
      <c r="G179" s="3">
        <v>158</v>
      </c>
      <c r="H179" s="8" t="s">
        <v>28</v>
      </c>
    </row>
    <row r="180" spans="1:8" ht="11.25">
      <c r="A180" s="8" t="s">
        <v>420</v>
      </c>
      <c r="B180" s="8" t="s">
        <v>133</v>
      </c>
      <c r="C180" t="s">
        <v>146</v>
      </c>
      <c r="D180" s="16">
        <v>-111.9</v>
      </c>
      <c r="E180" s="16">
        <v>-30.9</v>
      </c>
      <c r="F180" s="6">
        <v>2350</v>
      </c>
      <c r="G180" s="3">
        <v>158</v>
      </c>
      <c r="H180" s="8" t="s">
        <v>28</v>
      </c>
    </row>
    <row r="181" spans="1:8" ht="11.25">
      <c r="A181" s="8" t="s">
        <v>420</v>
      </c>
      <c r="B181" s="8" t="s">
        <v>444</v>
      </c>
      <c r="C181" t="s">
        <v>159</v>
      </c>
      <c r="D181" s="16">
        <v>-111.932</v>
      </c>
      <c r="E181" s="16">
        <v>-31.15</v>
      </c>
      <c r="F181" s="6">
        <v>2330</v>
      </c>
      <c r="G181" s="3">
        <v>158</v>
      </c>
      <c r="H181" s="8" t="s">
        <v>28</v>
      </c>
    </row>
    <row r="182" spans="1:8" ht="11.25">
      <c r="A182" s="8" t="s">
        <v>420</v>
      </c>
      <c r="B182" s="8" t="s">
        <v>133</v>
      </c>
      <c r="C182" t="s">
        <v>146</v>
      </c>
      <c r="D182" s="16">
        <v>-111.96</v>
      </c>
      <c r="E182" s="16">
        <v>-31.218</v>
      </c>
      <c r="F182" s="6">
        <v>2400</v>
      </c>
      <c r="G182" s="3">
        <v>158</v>
      </c>
      <c r="H182" s="8" t="s">
        <v>28</v>
      </c>
    </row>
    <row r="183" spans="1:8" ht="11.25">
      <c r="A183" s="8" t="s">
        <v>420</v>
      </c>
      <c r="B183" s="8" t="s">
        <v>98</v>
      </c>
      <c r="C183" t="s">
        <v>146</v>
      </c>
      <c r="D183" s="16">
        <v>-111.967</v>
      </c>
      <c r="E183" s="16">
        <v>-31.433</v>
      </c>
      <c r="F183" s="6">
        <v>2350</v>
      </c>
      <c r="G183" s="3">
        <v>158</v>
      </c>
      <c r="H183" s="8" t="s">
        <v>28</v>
      </c>
    </row>
    <row r="184" spans="1:8" ht="11.25">
      <c r="A184" s="8" t="s">
        <v>420</v>
      </c>
      <c r="B184" s="8" t="s">
        <v>98</v>
      </c>
      <c r="C184" t="s">
        <v>146</v>
      </c>
      <c r="D184" s="16">
        <v>-112</v>
      </c>
      <c r="E184" s="16">
        <v>-31.575</v>
      </c>
      <c r="F184" s="6">
        <v>2370</v>
      </c>
      <c r="G184" s="3">
        <v>158</v>
      </c>
      <c r="H184" s="8" t="s">
        <v>28</v>
      </c>
    </row>
    <row r="185" spans="1:8" ht="11.25">
      <c r="A185" s="8" t="s">
        <v>420</v>
      </c>
      <c r="B185" s="8" t="s">
        <v>98</v>
      </c>
      <c r="C185" t="s">
        <v>146</v>
      </c>
      <c r="D185" s="16">
        <v>-112.027</v>
      </c>
      <c r="E185" s="16">
        <v>-31.7</v>
      </c>
      <c r="F185" s="6">
        <v>2390</v>
      </c>
      <c r="G185" s="3">
        <v>158</v>
      </c>
      <c r="H185" s="8" t="s">
        <v>28</v>
      </c>
    </row>
    <row r="186" spans="1:8" ht="22.5">
      <c r="A186" s="8" t="s">
        <v>420</v>
      </c>
      <c r="B186" s="8" t="s">
        <v>207</v>
      </c>
      <c r="C186" t="s">
        <v>159</v>
      </c>
      <c r="D186" s="16">
        <v>-112.05</v>
      </c>
      <c r="E186" s="16">
        <v>-31.87</v>
      </c>
      <c r="F186" s="6">
        <v>2330</v>
      </c>
      <c r="G186" s="3">
        <v>158</v>
      </c>
      <c r="H186" s="8" t="s">
        <v>28</v>
      </c>
    </row>
    <row r="187" spans="1:8" ht="11.25">
      <c r="A187" s="8" t="s">
        <v>420</v>
      </c>
      <c r="B187" s="8" t="s">
        <v>98</v>
      </c>
      <c r="C187" t="s">
        <v>146</v>
      </c>
      <c r="D187" s="16">
        <v>-112.06</v>
      </c>
      <c r="E187" s="16">
        <v>-31.967</v>
      </c>
      <c r="F187" s="6">
        <v>2320</v>
      </c>
      <c r="G187" s="3">
        <v>158</v>
      </c>
      <c r="H187" s="8" t="s">
        <v>28</v>
      </c>
    </row>
    <row r="188" spans="1:8" ht="11.25">
      <c r="A188" s="8" t="s">
        <v>420</v>
      </c>
      <c r="B188" s="8" t="s">
        <v>98</v>
      </c>
      <c r="C188" t="s">
        <v>146</v>
      </c>
      <c r="D188" s="16">
        <v>-112.086</v>
      </c>
      <c r="E188" s="16">
        <v>-32.168</v>
      </c>
      <c r="F188" s="6">
        <v>2340</v>
      </c>
      <c r="G188" s="3">
        <v>158</v>
      </c>
      <c r="H188" s="8" t="s">
        <v>28</v>
      </c>
    </row>
    <row r="189" spans="1:8" ht="11.25">
      <c r="A189" s="8" t="s">
        <v>420</v>
      </c>
      <c r="B189" s="8" t="s">
        <v>196</v>
      </c>
      <c r="C189" t="s">
        <v>146</v>
      </c>
      <c r="D189" s="16">
        <v>-91.5667</v>
      </c>
      <c r="E189" s="16">
        <v>-38.717</v>
      </c>
      <c r="F189" s="6">
        <v>3300</v>
      </c>
      <c r="G189" s="3">
        <v>60</v>
      </c>
      <c r="H189" s="8" t="s">
        <v>22</v>
      </c>
    </row>
    <row r="190" spans="1:8" ht="11.25">
      <c r="A190" s="8" t="s">
        <v>420</v>
      </c>
      <c r="B190" s="8" t="s">
        <v>196</v>
      </c>
      <c r="C190" t="s">
        <v>146</v>
      </c>
      <c r="D190" s="16">
        <v>-91.583</v>
      </c>
      <c r="E190" s="16">
        <v>-39.05</v>
      </c>
      <c r="F190" s="6">
        <v>3400</v>
      </c>
      <c r="G190" s="3">
        <v>60</v>
      </c>
      <c r="H190" s="8" t="s">
        <v>22</v>
      </c>
    </row>
    <row r="191" spans="1:8" ht="11.25">
      <c r="A191" s="8" t="s">
        <v>420</v>
      </c>
      <c r="B191" s="8" t="s">
        <v>150</v>
      </c>
      <c r="C191" t="s">
        <v>159</v>
      </c>
      <c r="D191" s="16">
        <v>-110.87</v>
      </c>
      <c r="E191" s="16">
        <v>-37.667</v>
      </c>
      <c r="F191" s="6">
        <v>2200</v>
      </c>
      <c r="G191" s="3">
        <v>99</v>
      </c>
      <c r="H191" s="8" t="s">
        <v>215</v>
      </c>
    </row>
    <row r="192" spans="1:8" ht="11.25">
      <c r="A192" s="8" t="s">
        <v>420</v>
      </c>
      <c r="B192" s="8" t="s">
        <v>419</v>
      </c>
      <c r="C192" t="s">
        <v>159</v>
      </c>
      <c r="D192" s="16">
        <v>-110.92</v>
      </c>
      <c r="E192" s="16">
        <v>-37.8</v>
      </c>
      <c r="F192" s="6">
        <v>2200</v>
      </c>
      <c r="G192" s="3">
        <v>99</v>
      </c>
      <c r="H192" s="8" t="s">
        <v>215</v>
      </c>
    </row>
    <row r="193" spans="1:8" ht="11.25">
      <c r="A193" s="8" t="s">
        <v>420</v>
      </c>
      <c r="B193" s="8" t="s">
        <v>210</v>
      </c>
      <c r="C193" t="s">
        <v>146</v>
      </c>
      <c r="D193" s="16">
        <v>36.277</v>
      </c>
      <c r="E193" s="16">
        <v>24.723</v>
      </c>
      <c r="F193" s="6">
        <v>1570</v>
      </c>
      <c r="G193" s="3">
        <v>15</v>
      </c>
      <c r="H193" s="8" t="s">
        <v>14</v>
      </c>
    </row>
    <row r="194" spans="1:8" ht="11.25">
      <c r="A194" s="8" t="s">
        <v>420</v>
      </c>
      <c r="B194" s="8" t="s">
        <v>311</v>
      </c>
      <c r="C194" t="s">
        <v>146</v>
      </c>
      <c r="D194" s="16">
        <v>38.733</v>
      </c>
      <c r="E194" s="16">
        <v>19.633</v>
      </c>
      <c r="F194" s="6">
        <v>2830</v>
      </c>
      <c r="G194" s="3">
        <v>15</v>
      </c>
      <c r="H194" s="8" t="s">
        <v>218</v>
      </c>
    </row>
    <row r="195" spans="1:8" ht="22.5">
      <c r="A195" s="8" t="s">
        <v>420</v>
      </c>
      <c r="B195" s="8" t="s">
        <v>99</v>
      </c>
      <c r="C195" t="s">
        <v>146</v>
      </c>
      <c r="D195" s="16">
        <v>38.05</v>
      </c>
      <c r="E195" s="16">
        <v>21.283</v>
      </c>
      <c r="F195" s="6">
        <v>2200</v>
      </c>
      <c r="G195" s="3">
        <v>15</v>
      </c>
      <c r="H195" s="9" t="s">
        <v>119</v>
      </c>
    </row>
    <row r="196" spans="1:8" ht="22.5">
      <c r="A196" s="8" t="s">
        <v>420</v>
      </c>
      <c r="B196" s="8" t="s">
        <v>100</v>
      </c>
      <c r="C196" t="s">
        <v>146</v>
      </c>
      <c r="D196" s="16">
        <v>38.083</v>
      </c>
      <c r="E196" s="16">
        <v>21.367</v>
      </c>
      <c r="F196" s="6">
        <v>2100</v>
      </c>
      <c r="G196" s="3">
        <v>15</v>
      </c>
      <c r="H196" s="9" t="s">
        <v>119</v>
      </c>
    </row>
    <row r="197" spans="1:8" ht="22.5">
      <c r="A197" s="8" t="s">
        <v>420</v>
      </c>
      <c r="B197" s="8" t="s">
        <v>101</v>
      </c>
      <c r="C197" t="s">
        <v>146</v>
      </c>
      <c r="D197" s="16">
        <v>35.583</v>
      </c>
      <c r="E197" s="16">
        <v>25.25</v>
      </c>
      <c r="F197" s="6">
        <v>1500</v>
      </c>
      <c r="G197" s="3">
        <v>15</v>
      </c>
      <c r="H197" s="9" t="s">
        <v>119</v>
      </c>
    </row>
    <row r="198" spans="1:8" ht="11.25">
      <c r="A198" s="8" t="s">
        <v>420</v>
      </c>
      <c r="B198" s="8" t="s">
        <v>38</v>
      </c>
      <c r="C198" t="s">
        <v>146</v>
      </c>
      <c r="D198" s="16">
        <v>61</v>
      </c>
      <c r="E198" s="16">
        <v>5</v>
      </c>
      <c r="F198" s="6">
        <v>3500</v>
      </c>
      <c r="G198" s="3">
        <v>30</v>
      </c>
      <c r="H198" s="8" t="s">
        <v>307</v>
      </c>
    </row>
    <row r="199" spans="1:8" ht="11.25">
      <c r="A199" s="8" t="s">
        <v>420</v>
      </c>
      <c r="B199" s="8" t="s">
        <v>441</v>
      </c>
      <c r="C199" t="s">
        <v>146</v>
      </c>
      <c r="D199" s="16">
        <v>65.733</v>
      </c>
      <c r="E199" s="16">
        <v>-19.483</v>
      </c>
      <c r="F199" s="6">
        <v>2700</v>
      </c>
      <c r="G199" s="3">
        <v>50</v>
      </c>
      <c r="H199" s="8" t="s">
        <v>443</v>
      </c>
    </row>
    <row r="200" spans="1:8" ht="11.25">
      <c r="A200" s="8" t="s">
        <v>420</v>
      </c>
      <c r="B200" s="8" t="s">
        <v>441</v>
      </c>
      <c r="C200" t="s">
        <v>146</v>
      </c>
      <c r="D200" s="16">
        <v>60.846</v>
      </c>
      <c r="E200" s="16">
        <v>-19.545</v>
      </c>
      <c r="F200" s="6">
        <v>2750</v>
      </c>
      <c r="G200" s="3">
        <v>50</v>
      </c>
      <c r="H200" s="8" t="s">
        <v>442</v>
      </c>
    </row>
    <row r="201" spans="1:8" ht="11.25">
      <c r="A201" s="8" t="s">
        <v>420</v>
      </c>
      <c r="B201" s="8" t="s">
        <v>441</v>
      </c>
      <c r="C201" t="s">
        <v>146</v>
      </c>
      <c r="D201" s="16">
        <v>65.305</v>
      </c>
      <c r="E201" s="16">
        <v>-18.347</v>
      </c>
      <c r="F201" s="6">
        <v>2800</v>
      </c>
      <c r="G201" s="3">
        <v>50</v>
      </c>
      <c r="H201" s="8" t="s">
        <v>442</v>
      </c>
    </row>
    <row r="202" spans="1:8" ht="11.25">
      <c r="A202" s="8" t="s">
        <v>420</v>
      </c>
      <c r="B202" s="8" t="s">
        <v>284</v>
      </c>
      <c r="C202" t="s">
        <v>146</v>
      </c>
      <c r="D202" s="16">
        <v>68.42</v>
      </c>
      <c r="E202" s="16">
        <v>-21.5</v>
      </c>
      <c r="F202" s="6">
        <v>3200</v>
      </c>
      <c r="G202" s="3">
        <v>50</v>
      </c>
      <c r="H202" s="8" t="s">
        <v>61</v>
      </c>
    </row>
    <row r="203" spans="1:8" ht="11.25">
      <c r="A203" s="8" t="s">
        <v>420</v>
      </c>
      <c r="B203" s="8" t="s">
        <v>88</v>
      </c>
      <c r="C203" t="s">
        <v>146</v>
      </c>
      <c r="D203" s="16">
        <v>69.25</v>
      </c>
      <c r="E203" s="16">
        <v>-23</v>
      </c>
      <c r="F203" s="6">
        <v>3300</v>
      </c>
      <c r="G203" s="3">
        <v>50</v>
      </c>
      <c r="H203" s="8" t="s">
        <v>29</v>
      </c>
    </row>
    <row r="204" spans="1:8" ht="11.25">
      <c r="A204" s="8" t="s">
        <v>420</v>
      </c>
      <c r="B204" s="8" t="s">
        <v>400</v>
      </c>
      <c r="C204" t="s">
        <v>159</v>
      </c>
      <c r="D204" s="16">
        <v>70.4</v>
      </c>
      <c r="E204" s="16">
        <v>-25.3195</v>
      </c>
      <c r="F204" s="6">
        <v>2430</v>
      </c>
      <c r="G204" s="3">
        <v>50</v>
      </c>
      <c r="H204" s="8" t="s">
        <v>315</v>
      </c>
    </row>
    <row r="205" spans="1:8" ht="11.25">
      <c r="A205" s="8" t="s">
        <v>420</v>
      </c>
      <c r="B205" s="8" t="s">
        <v>240</v>
      </c>
      <c r="C205" t="s">
        <v>159</v>
      </c>
      <c r="D205" s="16">
        <v>69.6</v>
      </c>
      <c r="E205" s="16">
        <v>-23.878</v>
      </c>
      <c r="F205" s="6">
        <v>3300</v>
      </c>
      <c r="G205" s="3">
        <v>50</v>
      </c>
      <c r="H205" s="8" t="s">
        <v>315</v>
      </c>
    </row>
    <row r="206" spans="1:8" ht="11.25">
      <c r="A206" s="8" t="s">
        <v>420</v>
      </c>
      <c r="B206" s="8" t="s">
        <v>303</v>
      </c>
      <c r="C206" t="s">
        <v>146</v>
      </c>
      <c r="D206" s="16">
        <v>58.5</v>
      </c>
      <c r="E206" s="16">
        <v>-31.183</v>
      </c>
      <c r="F206" s="6">
        <v>3600</v>
      </c>
      <c r="G206" s="3">
        <v>14</v>
      </c>
      <c r="H206" s="8" t="s">
        <v>222</v>
      </c>
    </row>
    <row r="207" spans="1:8" ht="11.25">
      <c r="A207" s="8" t="s">
        <v>420</v>
      </c>
      <c r="B207" s="8" t="s">
        <v>303</v>
      </c>
      <c r="C207" t="s">
        <v>146</v>
      </c>
      <c r="D207" s="16">
        <v>58.967</v>
      </c>
      <c r="E207" s="16">
        <v>-31.067</v>
      </c>
      <c r="F207" s="6">
        <v>4200</v>
      </c>
      <c r="G207" s="3">
        <v>14</v>
      </c>
      <c r="H207" s="8" t="s">
        <v>222</v>
      </c>
    </row>
    <row r="208" spans="1:8" ht="11.25">
      <c r="A208" s="8" t="s">
        <v>420</v>
      </c>
      <c r="B208" s="8" t="s">
        <v>303</v>
      </c>
      <c r="C208" t="s">
        <v>146</v>
      </c>
      <c r="D208" s="16">
        <v>59.383</v>
      </c>
      <c r="E208" s="16">
        <v>-30.85</v>
      </c>
      <c r="F208" s="6">
        <v>3900</v>
      </c>
      <c r="G208" s="3">
        <v>14</v>
      </c>
      <c r="H208" s="8" t="s">
        <v>222</v>
      </c>
    </row>
    <row r="209" spans="1:8" ht="11.25">
      <c r="A209" s="8" t="s">
        <v>420</v>
      </c>
      <c r="B209" s="8" t="s">
        <v>303</v>
      </c>
      <c r="C209" t="s">
        <v>146</v>
      </c>
      <c r="D209" s="16">
        <v>63.55</v>
      </c>
      <c r="E209" s="16">
        <v>-27.967</v>
      </c>
      <c r="F209" s="6">
        <v>3400</v>
      </c>
      <c r="G209" s="3">
        <v>14</v>
      </c>
      <c r="H209" s="8" t="s">
        <v>222</v>
      </c>
    </row>
    <row r="210" spans="1:8" ht="11.25">
      <c r="A210" s="8" t="s">
        <v>420</v>
      </c>
      <c r="B210" s="8" t="s">
        <v>303</v>
      </c>
      <c r="C210" t="s">
        <v>146</v>
      </c>
      <c r="D210" s="16">
        <v>64.45</v>
      </c>
      <c r="E210" s="16">
        <v>-27.917</v>
      </c>
      <c r="F210" s="6">
        <v>4000</v>
      </c>
      <c r="G210" s="3">
        <v>14</v>
      </c>
      <c r="H210" s="8" t="s">
        <v>222</v>
      </c>
    </row>
    <row r="211" spans="1:8" ht="11.25">
      <c r="A211" s="8" t="s">
        <v>420</v>
      </c>
      <c r="B211" s="8" t="s">
        <v>303</v>
      </c>
      <c r="C211" t="s">
        <v>146</v>
      </c>
      <c r="D211" s="16">
        <v>65.133</v>
      </c>
      <c r="E211" s="16">
        <v>-27.767</v>
      </c>
      <c r="F211" s="6">
        <v>3200</v>
      </c>
      <c r="G211" s="3">
        <v>14</v>
      </c>
      <c r="H211" s="8" t="s">
        <v>222</v>
      </c>
    </row>
    <row r="212" spans="1:7" ht="11.25">
      <c r="A212" s="8" t="s">
        <v>420</v>
      </c>
      <c r="B212" s="8" t="s">
        <v>303</v>
      </c>
      <c r="C212" t="s">
        <v>159</v>
      </c>
      <c r="D212" s="16">
        <v>49.65</v>
      </c>
      <c r="E212" s="16">
        <v>-37.79</v>
      </c>
      <c r="G212" s="3">
        <v>12</v>
      </c>
    </row>
    <row r="213" spans="1:8" ht="11.25">
      <c r="A213" s="8" t="s">
        <v>420</v>
      </c>
      <c r="B213" s="8" t="s">
        <v>238</v>
      </c>
      <c r="C213" t="s">
        <v>146</v>
      </c>
      <c r="D213" s="16">
        <v>15.583</v>
      </c>
      <c r="E213" s="16">
        <v>-52.208</v>
      </c>
      <c r="F213" s="6">
        <v>4100</v>
      </c>
      <c r="G213" s="3">
        <v>9</v>
      </c>
      <c r="H213" s="9" t="s">
        <v>118</v>
      </c>
    </row>
    <row r="214" spans="1:8" s="2" customFormat="1" ht="11.25">
      <c r="A214" s="8" t="s">
        <v>420</v>
      </c>
      <c r="B214" s="9" t="s">
        <v>109</v>
      </c>
      <c r="C214" t="s">
        <v>146</v>
      </c>
      <c r="D214" s="18">
        <v>18.817</v>
      </c>
      <c r="E214" s="18">
        <v>-52.707</v>
      </c>
      <c r="F214" s="4">
        <v>3931</v>
      </c>
      <c r="G214" s="4">
        <v>8.5</v>
      </c>
      <c r="H214" s="9" t="s">
        <v>118</v>
      </c>
    </row>
    <row r="215" spans="1:8" s="2" customFormat="1" ht="11.25">
      <c r="A215" s="8" t="s">
        <v>420</v>
      </c>
      <c r="B215" s="9" t="s">
        <v>110</v>
      </c>
      <c r="C215" t="s">
        <v>146</v>
      </c>
      <c r="D215" s="18">
        <v>22.188</v>
      </c>
      <c r="E215" s="18">
        <v>-53.02</v>
      </c>
      <c r="F215" s="4">
        <v>4170</v>
      </c>
      <c r="G215" s="4">
        <v>8.5</v>
      </c>
      <c r="H215" s="9" t="s">
        <v>118</v>
      </c>
    </row>
    <row r="216" spans="1:8" s="2" customFormat="1" ht="11.25">
      <c r="A216" s="8" t="s">
        <v>420</v>
      </c>
      <c r="B216" s="9" t="s">
        <v>104</v>
      </c>
      <c r="C216" t="s">
        <v>146</v>
      </c>
      <c r="D216" s="18">
        <v>11.711</v>
      </c>
      <c r="E216" s="18">
        <v>-52.749</v>
      </c>
      <c r="F216" s="4">
        <v>3981</v>
      </c>
      <c r="G216" s="4">
        <v>8.5</v>
      </c>
      <c r="H216" s="9" t="s">
        <v>12</v>
      </c>
    </row>
    <row r="217" spans="1:8" s="2" customFormat="1" ht="11.25">
      <c r="A217" s="8" t="s">
        <v>420</v>
      </c>
      <c r="B217" s="9" t="s">
        <v>105</v>
      </c>
      <c r="C217" t="s">
        <v>146</v>
      </c>
      <c r="D217" s="18">
        <v>13.312</v>
      </c>
      <c r="E217" s="18">
        <v>-52.437</v>
      </c>
      <c r="F217" s="4">
        <v>4029</v>
      </c>
      <c r="G217" s="4">
        <v>8.5</v>
      </c>
      <c r="H217" s="9" t="s">
        <v>12</v>
      </c>
    </row>
    <row r="218" spans="1:8" s="2" customFormat="1" ht="11.25">
      <c r="A218" s="8" t="s">
        <v>420</v>
      </c>
      <c r="B218" s="9" t="s">
        <v>107</v>
      </c>
      <c r="C218" t="s">
        <v>146</v>
      </c>
      <c r="D218" s="18">
        <v>12.748</v>
      </c>
      <c r="E218" s="18">
        <v>-52.42</v>
      </c>
      <c r="F218" s="4">
        <v>3913</v>
      </c>
      <c r="G218" s="4">
        <v>8.5</v>
      </c>
      <c r="H218" s="9" t="s">
        <v>12</v>
      </c>
    </row>
    <row r="219" spans="1:8" s="2" customFormat="1" ht="11.25">
      <c r="A219" s="8" t="s">
        <v>420</v>
      </c>
      <c r="B219" s="9" t="s">
        <v>108</v>
      </c>
      <c r="C219" t="s">
        <v>146</v>
      </c>
      <c r="D219" s="18">
        <v>13.738</v>
      </c>
      <c r="E219" s="18">
        <v>-52.224</v>
      </c>
      <c r="F219" s="4">
        <v>3517</v>
      </c>
      <c r="G219" s="4">
        <v>8.5</v>
      </c>
      <c r="H219" s="9" t="s">
        <v>12</v>
      </c>
    </row>
    <row r="220" spans="1:8" s="2" customFormat="1" ht="11.25">
      <c r="A220" s="8" t="s">
        <v>420</v>
      </c>
      <c r="B220" s="9" t="s">
        <v>106</v>
      </c>
      <c r="C220" t="s">
        <v>146</v>
      </c>
      <c r="D220" s="18">
        <v>15.103</v>
      </c>
      <c r="E220" s="18">
        <v>-52.253</v>
      </c>
      <c r="F220" s="4">
        <v>3990</v>
      </c>
      <c r="G220" s="4">
        <v>8.5</v>
      </c>
      <c r="H220" s="9" t="s">
        <v>12</v>
      </c>
    </row>
    <row r="221" spans="1:8" ht="11.25">
      <c r="A221" s="8" t="s">
        <v>420</v>
      </c>
      <c r="B221" s="8" t="s">
        <v>173</v>
      </c>
      <c r="C221" t="s">
        <v>146</v>
      </c>
      <c r="D221" s="16">
        <v>82.71</v>
      </c>
      <c r="E221" s="16">
        <v>-42.477</v>
      </c>
      <c r="F221" s="6">
        <v>2500</v>
      </c>
      <c r="G221" s="3">
        <v>66</v>
      </c>
      <c r="H221" s="8" t="s">
        <v>434</v>
      </c>
    </row>
    <row r="222" spans="1:8" ht="11.25">
      <c r="A222" s="8" t="s">
        <v>420</v>
      </c>
      <c r="B222" s="8" t="s">
        <v>174</v>
      </c>
      <c r="C222" t="s">
        <v>146</v>
      </c>
      <c r="D222" s="16">
        <v>81.838</v>
      </c>
      <c r="E222" s="16">
        <v>-41.802</v>
      </c>
      <c r="F222" s="6">
        <v>2540</v>
      </c>
      <c r="G222" s="3">
        <v>66</v>
      </c>
      <c r="H222" s="8" t="s">
        <v>434</v>
      </c>
    </row>
    <row r="223" spans="1:8" ht="11.25">
      <c r="A223" s="8" t="s">
        <v>420</v>
      </c>
      <c r="B223" s="8" t="s">
        <v>175</v>
      </c>
      <c r="C223" t="s">
        <v>146</v>
      </c>
      <c r="D223" s="16">
        <v>81.158</v>
      </c>
      <c r="E223" s="16">
        <v>-41.242</v>
      </c>
      <c r="F223" s="6">
        <v>2860</v>
      </c>
      <c r="G223" s="3">
        <v>66</v>
      </c>
      <c r="H223" s="8" t="s">
        <v>434</v>
      </c>
    </row>
    <row r="224" spans="1:8" ht="11.25">
      <c r="A224" s="8" t="s">
        <v>420</v>
      </c>
      <c r="B224" s="8" t="s">
        <v>176</v>
      </c>
      <c r="C224" t="s">
        <v>146</v>
      </c>
      <c r="D224" s="16">
        <v>79.103</v>
      </c>
      <c r="E224" s="16">
        <v>-41.252</v>
      </c>
      <c r="F224" s="6">
        <v>2800</v>
      </c>
      <c r="G224" s="3">
        <v>66</v>
      </c>
      <c r="H224" s="8" t="s">
        <v>434</v>
      </c>
    </row>
    <row r="225" spans="1:8" ht="11.25">
      <c r="A225" s="8" t="s">
        <v>420</v>
      </c>
      <c r="B225" s="8" t="s">
        <v>445</v>
      </c>
      <c r="C225" t="s">
        <v>146</v>
      </c>
      <c r="D225" s="16">
        <v>78.092</v>
      </c>
      <c r="E225" s="16">
        <v>-39.44</v>
      </c>
      <c r="F225" s="6">
        <v>2270</v>
      </c>
      <c r="G225" s="3">
        <v>66</v>
      </c>
      <c r="H225" s="8" t="s">
        <v>434</v>
      </c>
    </row>
    <row r="226" spans="1:8" ht="11.25">
      <c r="A226" s="8" t="s">
        <v>420</v>
      </c>
      <c r="B226" s="8" t="s">
        <v>446</v>
      </c>
      <c r="C226" t="s">
        <v>146</v>
      </c>
      <c r="D226" s="16">
        <v>88.042</v>
      </c>
      <c r="E226" s="16">
        <v>-42.113</v>
      </c>
      <c r="F226" s="6">
        <v>2400</v>
      </c>
      <c r="G226" s="3">
        <v>66</v>
      </c>
      <c r="H226" s="8" t="s">
        <v>434</v>
      </c>
    </row>
    <row r="227" spans="1:8" ht="11.25">
      <c r="A227" s="8" t="s">
        <v>420</v>
      </c>
      <c r="B227" s="8" t="s">
        <v>447</v>
      </c>
      <c r="C227" t="s">
        <v>146</v>
      </c>
      <c r="D227" s="16">
        <v>79.753</v>
      </c>
      <c r="E227" s="16">
        <v>-41.772</v>
      </c>
      <c r="F227" s="6">
        <v>2800</v>
      </c>
      <c r="G227" s="3">
        <v>66</v>
      </c>
      <c r="H227" s="8" t="s">
        <v>434</v>
      </c>
    </row>
    <row r="229" ht="22.5">
      <c r="A229" s="8" t="s">
        <v>421</v>
      </c>
    </row>
    <row r="230" spans="1:6" ht="22.5">
      <c r="A230" s="8" t="s">
        <v>421</v>
      </c>
      <c r="B230" s="8" t="s">
        <v>405</v>
      </c>
      <c r="C230" t="s">
        <v>146</v>
      </c>
      <c r="D230" s="16">
        <v>14.4</v>
      </c>
      <c r="E230" s="16">
        <v>39.5</v>
      </c>
      <c r="F230" s="6">
        <v>400</v>
      </c>
    </row>
    <row r="231" spans="1:8" ht="22.5">
      <c r="A231" s="8" t="s">
        <v>421</v>
      </c>
      <c r="B231" s="8" t="s">
        <v>91</v>
      </c>
      <c r="C231" t="s">
        <v>159</v>
      </c>
      <c r="D231" s="16">
        <v>130</v>
      </c>
      <c r="E231" s="16">
        <v>31</v>
      </c>
      <c r="F231" s="6">
        <v>100</v>
      </c>
      <c r="H231" s="8" t="s">
        <v>435</v>
      </c>
    </row>
    <row r="232" spans="1:8" ht="22.5">
      <c r="A232" s="8" t="s">
        <v>421</v>
      </c>
      <c r="B232" s="8" t="s">
        <v>273</v>
      </c>
      <c r="C232" t="s">
        <v>159</v>
      </c>
      <c r="D232" s="16">
        <v>126.9667</v>
      </c>
      <c r="E232" s="16">
        <v>27.55</v>
      </c>
      <c r="F232" s="6">
        <v>1400</v>
      </c>
      <c r="G232" s="3">
        <v>45</v>
      </c>
      <c r="H232" s="8" t="s">
        <v>102</v>
      </c>
    </row>
    <row r="233" spans="1:8" ht="22.5">
      <c r="A233" s="8" t="s">
        <v>421</v>
      </c>
      <c r="B233" s="8" t="s">
        <v>34</v>
      </c>
      <c r="C233" t="s">
        <v>159</v>
      </c>
      <c r="D233" s="16">
        <v>127.6417</v>
      </c>
      <c r="E233" s="16">
        <v>28.3917</v>
      </c>
      <c r="F233" s="6">
        <v>705</v>
      </c>
      <c r="G233" s="3">
        <v>45</v>
      </c>
      <c r="H233" s="8" t="s">
        <v>102</v>
      </c>
    </row>
    <row r="234" spans="1:8" ht="22.5">
      <c r="A234" s="8" t="s">
        <v>421</v>
      </c>
      <c r="B234" s="8" t="s">
        <v>413</v>
      </c>
      <c r="C234" t="s">
        <v>159</v>
      </c>
      <c r="D234" s="16">
        <v>144.707</v>
      </c>
      <c r="E234" s="16">
        <v>18.21</v>
      </c>
      <c r="F234" s="6">
        <v>3640</v>
      </c>
      <c r="G234" s="3">
        <v>16</v>
      </c>
      <c r="H234" s="8" t="s">
        <v>414</v>
      </c>
    </row>
    <row r="235" spans="1:8" ht="22.5">
      <c r="A235" s="8" t="s">
        <v>421</v>
      </c>
      <c r="B235" s="8" t="s">
        <v>283</v>
      </c>
      <c r="C235" t="s">
        <v>159</v>
      </c>
      <c r="D235" s="16">
        <v>144.707</v>
      </c>
      <c r="E235" s="16">
        <v>18.213</v>
      </c>
      <c r="F235" s="6">
        <v>3595</v>
      </c>
      <c r="G235" s="3">
        <v>16</v>
      </c>
      <c r="H235" s="8" t="s">
        <v>216</v>
      </c>
    </row>
    <row r="236" spans="1:8" ht="22.5">
      <c r="A236" s="8" t="s">
        <v>421</v>
      </c>
      <c r="B236" s="8" t="s">
        <v>281</v>
      </c>
      <c r="C236" t="s">
        <v>159</v>
      </c>
      <c r="D236" s="16">
        <v>144.767</v>
      </c>
      <c r="E236" s="16">
        <v>18.033</v>
      </c>
      <c r="F236" s="6">
        <v>3675</v>
      </c>
      <c r="G236" s="3">
        <v>16</v>
      </c>
      <c r="H236" s="8" t="s">
        <v>282</v>
      </c>
    </row>
    <row r="237" spans="1:8" ht="22.5">
      <c r="A237" s="8" t="s">
        <v>421</v>
      </c>
      <c r="B237" s="8" t="s">
        <v>8</v>
      </c>
      <c r="C237" t="s">
        <v>159</v>
      </c>
      <c r="D237" s="16">
        <v>143.69</v>
      </c>
      <c r="E237" s="7">
        <v>13.16</v>
      </c>
      <c r="F237" s="6">
        <v>2850</v>
      </c>
      <c r="G237" s="3">
        <v>45</v>
      </c>
      <c r="H237" s="8" t="s">
        <v>35</v>
      </c>
    </row>
    <row r="238" spans="1:8" ht="22.5">
      <c r="A238" s="8" t="s">
        <v>421</v>
      </c>
      <c r="B238" s="8" t="s">
        <v>8</v>
      </c>
      <c r="C238" t="s">
        <v>159</v>
      </c>
      <c r="D238" s="16">
        <v>143.69</v>
      </c>
      <c r="E238" s="7">
        <v>13.11</v>
      </c>
      <c r="F238" s="6">
        <v>2920</v>
      </c>
      <c r="G238" s="3">
        <v>45</v>
      </c>
      <c r="H238" s="8" t="s">
        <v>36</v>
      </c>
    </row>
    <row r="239" spans="1:8" ht="22.5">
      <c r="A239" s="8" t="s">
        <v>421</v>
      </c>
      <c r="B239" s="8" t="s">
        <v>8</v>
      </c>
      <c r="C239" t="s">
        <v>159</v>
      </c>
      <c r="D239" s="16">
        <v>143.48</v>
      </c>
      <c r="E239" s="7">
        <v>12.96</v>
      </c>
      <c r="F239" s="6">
        <v>2920</v>
      </c>
      <c r="G239" s="3">
        <v>45</v>
      </c>
      <c r="H239" s="8" t="s">
        <v>43</v>
      </c>
    </row>
    <row r="240" spans="1:8" ht="22.5">
      <c r="A240" s="8" t="s">
        <v>421</v>
      </c>
      <c r="B240" s="8" t="s">
        <v>8</v>
      </c>
      <c r="C240" t="s">
        <v>146</v>
      </c>
      <c r="D240" s="16">
        <v>143.48</v>
      </c>
      <c r="E240" s="7">
        <v>12.76</v>
      </c>
      <c r="F240" s="6">
        <v>2850</v>
      </c>
      <c r="G240" s="3">
        <v>45</v>
      </c>
      <c r="H240" s="8" t="s">
        <v>212</v>
      </c>
    </row>
    <row r="241" spans="1:8" ht="22.5">
      <c r="A241" s="8" t="s">
        <v>421</v>
      </c>
      <c r="B241" s="8" t="s">
        <v>255</v>
      </c>
      <c r="C241" t="s">
        <v>146</v>
      </c>
      <c r="D241" s="16">
        <v>167.638</v>
      </c>
      <c r="E241" s="16">
        <v>-12.208</v>
      </c>
      <c r="F241" s="6">
        <v>1600</v>
      </c>
      <c r="H241" s="8" t="s">
        <v>13</v>
      </c>
    </row>
    <row r="242" spans="1:8" ht="22.5">
      <c r="A242" s="8" t="s">
        <v>421</v>
      </c>
      <c r="B242" s="8" t="s">
        <v>437</v>
      </c>
      <c r="C242" t="s">
        <v>159</v>
      </c>
      <c r="D242" s="16">
        <v>169.517</v>
      </c>
      <c r="E242" s="16">
        <v>-18.133</v>
      </c>
      <c r="F242" s="6">
        <v>1900</v>
      </c>
      <c r="H242" s="8" t="s">
        <v>111</v>
      </c>
    </row>
    <row r="243" spans="1:8" ht="22.5">
      <c r="A243" s="8" t="s">
        <v>421</v>
      </c>
      <c r="B243" s="8" t="s">
        <v>172</v>
      </c>
      <c r="C243" t="s">
        <v>159</v>
      </c>
      <c r="D243" s="16">
        <v>-174.667</v>
      </c>
      <c r="E243" s="16">
        <v>-15.333</v>
      </c>
      <c r="G243" s="3">
        <v>100</v>
      </c>
      <c r="H243" s="8" t="s">
        <v>359</v>
      </c>
    </row>
    <row r="244" spans="1:8" ht="22.5">
      <c r="A244" s="8" t="s">
        <v>421</v>
      </c>
      <c r="B244" s="8" t="s">
        <v>259</v>
      </c>
      <c r="C244" t="s">
        <v>159</v>
      </c>
      <c r="D244" s="16">
        <v>-176.45</v>
      </c>
      <c r="E244" s="16">
        <v>-18.6</v>
      </c>
      <c r="F244" s="6">
        <v>2500</v>
      </c>
      <c r="G244" s="3">
        <v>60</v>
      </c>
      <c r="H244" s="8" t="s">
        <v>214</v>
      </c>
    </row>
    <row r="245" spans="1:8" ht="22.5">
      <c r="A245" s="8" t="s">
        <v>421</v>
      </c>
      <c r="B245" s="8" t="s">
        <v>321</v>
      </c>
      <c r="C245" t="s">
        <v>146</v>
      </c>
      <c r="D245" s="16">
        <v>-175.975</v>
      </c>
      <c r="E245" s="16">
        <v>-19.6</v>
      </c>
      <c r="F245" s="6">
        <v>2700</v>
      </c>
      <c r="G245" s="3">
        <v>88</v>
      </c>
      <c r="H245" s="8" t="s">
        <v>392</v>
      </c>
    </row>
    <row r="246" spans="1:8" ht="22.5">
      <c r="A246" s="8" t="s">
        <v>421</v>
      </c>
      <c r="B246" s="8" t="s">
        <v>322</v>
      </c>
      <c r="C246" t="s">
        <v>146</v>
      </c>
      <c r="D246" s="16">
        <v>-175.989</v>
      </c>
      <c r="E246" s="16">
        <v>-19.65</v>
      </c>
      <c r="F246" s="6">
        <v>2550</v>
      </c>
      <c r="G246" s="3">
        <v>88</v>
      </c>
      <c r="H246" s="8" t="s">
        <v>392</v>
      </c>
    </row>
    <row r="247" spans="1:8" ht="22.5">
      <c r="A247" s="8" t="s">
        <v>421</v>
      </c>
      <c r="B247" s="8" t="s">
        <v>323</v>
      </c>
      <c r="C247" t="s">
        <v>146</v>
      </c>
      <c r="D247" s="16">
        <v>-176.019</v>
      </c>
      <c r="E247" s="16">
        <v>-19.75</v>
      </c>
      <c r="F247" s="6">
        <v>2570</v>
      </c>
      <c r="G247" s="3">
        <v>85</v>
      </c>
      <c r="H247" s="8" t="s">
        <v>392</v>
      </c>
    </row>
    <row r="248" spans="1:8" ht="22.5">
      <c r="A248" s="8" t="s">
        <v>421</v>
      </c>
      <c r="B248" s="8" t="s">
        <v>324</v>
      </c>
      <c r="C248" t="s">
        <v>146</v>
      </c>
      <c r="D248" s="16">
        <v>-176.042</v>
      </c>
      <c r="E248" s="16">
        <v>-19.82</v>
      </c>
      <c r="F248" s="6">
        <v>2600</v>
      </c>
      <c r="G248" s="3">
        <v>83</v>
      </c>
      <c r="H248" s="8" t="s">
        <v>392</v>
      </c>
    </row>
    <row r="249" spans="1:8" ht="22.5">
      <c r="A249" s="8" t="s">
        <v>421</v>
      </c>
      <c r="B249" s="8" t="s">
        <v>386</v>
      </c>
      <c r="C249" t="s">
        <v>146</v>
      </c>
      <c r="D249" s="16">
        <v>-176.064</v>
      </c>
      <c r="E249" s="16">
        <v>-19.89</v>
      </c>
      <c r="F249" s="6">
        <v>2680</v>
      </c>
      <c r="G249" s="3">
        <v>82</v>
      </c>
      <c r="H249" s="8" t="s">
        <v>392</v>
      </c>
    </row>
    <row r="250" spans="1:8" ht="22.5">
      <c r="A250" s="8" t="s">
        <v>421</v>
      </c>
      <c r="B250" s="8" t="s">
        <v>387</v>
      </c>
      <c r="C250" t="s">
        <v>159</v>
      </c>
      <c r="D250" s="16">
        <v>-176.134</v>
      </c>
      <c r="E250" s="16">
        <v>-20.053</v>
      </c>
      <c r="F250" s="6">
        <v>2620</v>
      </c>
      <c r="G250" s="3">
        <v>81</v>
      </c>
      <c r="H250" s="8" t="s">
        <v>392</v>
      </c>
    </row>
    <row r="251" spans="1:8" ht="22.5">
      <c r="A251" s="8" t="s">
        <v>421</v>
      </c>
      <c r="B251" s="8" t="s">
        <v>385</v>
      </c>
      <c r="C251" t="s">
        <v>159</v>
      </c>
      <c r="D251" s="16">
        <v>-176.137</v>
      </c>
      <c r="E251" s="16">
        <v>-20.317</v>
      </c>
      <c r="F251" s="6">
        <v>2760</v>
      </c>
      <c r="G251" s="3">
        <v>78</v>
      </c>
      <c r="H251" s="8" t="s">
        <v>392</v>
      </c>
    </row>
    <row r="252" spans="1:8" ht="22.5">
      <c r="A252" s="8" t="s">
        <v>421</v>
      </c>
      <c r="B252" s="8" t="s">
        <v>388</v>
      </c>
      <c r="C252" t="s">
        <v>146</v>
      </c>
      <c r="D252" s="16">
        <v>-176.158</v>
      </c>
      <c r="E252" s="16">
        <v>-20.4</v>
      </c>
      <c r="F252" s="6">
        <v>2700</v>
      </c>
      <c r="G252" s="3">
        <v>76</v>
      </c>
      <c r="H252" s="8" t="s">
        <v>392</v>
      </c>
    </row>
    <row r="253" spans="1:8" ht="22.5">
      <c r="A253" s="8" t="s">
        <v>421</v>
      </c>
      <c r="B253" s="8" t="s">
        <v>325</v>
      </c>
      <c r="C253" t="s">
        <v>146</v>
      </c>
      <c r="D253" s="16">
        <v>-176.178</v>
      </c>
      <c r="E253" s="16">
        <v>-20.68</v>
      </c>
      <c r="F253" s="6">
        <v>2220</v>
      </c>
      <c r="G253" s="3">
        <v>71</v>
      </c>
      <c r="H253" s="8" t="s">
        <v>392</v>
      </c>
    </row>
    <row r="254" spans="1:8" ht="22.5">
      <c r="A254" s="8" t="s">
        <v>421</v>
      </c>
      <c r="B254" s="8" t="s">
        <v>330</v>
      </c>
      <c r="C254" t="s">
        <v>159</v>
      </c>
      <c r="D254" s="16">
        <v>-176.192</v>
      </c>
      <c r="E254" s="16">
        <v>-20.77</v>
      </c>
      <c r="F254" s="6">
        <v>2220</v>
      </c>
      <c r="G254" s="3">
        <v>69</v>
      </c>
      <c r="H254" s="8" t="s">
        <v>392</v>
      </c>
    </row>
    <row r="255" spans="1:8" ht="22.5">
      <c r="A255" s="8" t="s">
        <v>421</v>
      </c>
      <c r="B255" s="8" t="s">
        <v>326</v>
      </c>
      <c r="C255" t="s">
        <v>146</v>
      </c>
      <c r="D255" s="16">
        <v>-176.217</v>
      </c>
      <c r="E255" s="16">
        <v>-20.87</v>
      </c>
      <c r="F255" s="6">
        <v>2230</v>
      </c>
      <c r="G255" s="3">
        <v>68</v>
      </c>
      <c r="H255" s="8" t="s">
        <v>392</v>
      </c>
    </row>
    <row r="256" spans="1:8" ht="22.5">
      <c r="A256" s="8" t="s">
        <v>421</v>
      </c>
      <c r="B256" s="8" t="s">
        <v>327</v>
      </c>
      <c r="C256" t="s">
        <v>146</v>
      </c>
      <c r="D256" s="16">
        <v>-176.239</v>
      </c>
      <c r="E256" s="16">
        <v>-20.95</v>
      </c>
      <c r="F256" s="6">
        <v>2230</v>
      </c>
      <c r="G256" s="3">
        <v>67</v>
      </c>
      <c r="H256" s="8" t="s">
        <v>392</v>
      </c>
    </row>
    <row r="257" spans="1:8" ht="22.5">
      <c r="A257" s="8" t="s">
        <v>421</v>
      </c>
      <c r="B257" s="8" t="s">
        <v>331</v>
      </c>
      <c r="C257" t="s">
        <v>146</v>
      </c>
      <c r="D257" s="16">
        <v>-176.253</v>
      </c>
      <c r="E257" s="16">
        <v>-20.99</v>
      </c>
      <c r="F257" s="6">
        <v>2270</v>
      </c>
      <c r="G257" s="3">
        <v>66</v>
      </c>
      <c r="H257" s="8" t="s">
        <v>392</v>
      </c>
    </row>
    <row r="258" spans="1:8" ht="22.5">
      <c r="A258" s="8" t="s">
        <v>421</v>
      </c>
      <c r="B258" s="8" t="s">
        <v>332</v>
      </c>
      <c r="C258" t="s">
        <v>146</v>
      </c>
      <c r="D258" s="16">
        <v>-176.292</v>
      </c>
      <c r="E258" s="16">
        <v>-21.107</v>
      </c>
      <c r="F258" s="6">
        <v>2300</v>
      </c>
      <c r="G258" s="3">
        <v>65</v>
      </c>
      <c r="H258" s="8" t="s">
        <v>392</v>
      </c>
    </row>
    <row r="259" spans="1:8" ht="22.5">
      <c r="A259" s="8" t="s">
        <v>421</v>
      </c>
      <c r="B259" s="8" t="s">
        <v>328</v>
      </c>
      <c r="C259" t="s">
        <v>146</v>
      </c>
      <c r="D259" s="16">
        <v>-176.347</v>
      </c>
      <c r="E259" s="16">
        <v>-21.27</v>
      </c>
      <c r="F259" s="6">
        <v>2230</v>
      </c>
      <c r="G259" s="3">
        <v>62</v>
      </c>
      <c r="H259" s="8" t="s">
        <v>392</v>
      </c>
    </row>
    <row r="260" spans="1:8" ht="22.5">
      <c r="A260" s="8" t="s">
        <v>421</v>
      </c>
      <c r="B260" s="8" t="s">
        <v>376</v>
      </c>
      <c r="C260" t="s">
        <v>146</v>
      </c>
      <c r="D260" s="16">
        <v>-176.364</v>
      </c>
      <c r="E260" s="16">
        <v>-21.32</v>
      </c>
      <c r="F260" s="6">
        <v>2100</v>
      </c>
      <c r="G260" s="3">
        <v>61</v>
      </c>
      <c r="H260" s="8" t="s">
        <v>392</v>
      </c>
    </row>
    <row r="261" spans="1:8" ht="22.5">
      <c r="A261" s="8" t="s">
        <v>421</v>
      </c>
      <c r="B261" s="8" t="s">
        <v>377</v>
      </c>
      <c r="C261" t="s">
        <v>146</v>
      </c>
      <c r="D261" s="16">
        <v>-176.372</v>
      </c>
      <c r="E261" s="16">
        <v>-21.415</v>
      </c>
      <c r="F261" s="6">
        <v>2100</v>
      </c>
      <c r="G261" s="3">
        <v>60</v>
      </c>
      <c r="H261" s="8" t="s">
        <v>392</v>
      </c>
    </row>
    <row r="262" spans="1:8" ht="22.5">
      <c r="A262" s="8" t="s">
        <v>421</v>
      </c>
      <c r="B262" s="8" t="s">
        <v>378</v>
      </c>
      <c r="C262" t="s">
        <v>146</v>
      </c>
      <c r="D262" s="16">
        <v>-176.453</v>
      </c>
      <c r="E262" s="16">
        <v>-21.73</v>
      </c>
      <c r="F262" s="6">
        <v>1910</v>
      </c>
      <c r="G262" s="3">
        <v>56</v>
      </c>
      <c r="H262" s="8" t="s">
        <v>392</v>
      </c>
    </row>
    <row r="263" spans="1:8" ht="22.5">
      <c r="A263" s="8" t="s">
        <v>421</v>
      </c>
      <c r="B263" s="8" t="s">
        <v>379</v>
      </c>
      <c r="C263" t="s">
        <v>146</v>
      </c>
      <c r="D263" s="16">
        <v>-176.533</v>
      </c>
      <c r="E263" s="16">
        <v>-21.92</v>
      </c>
      <c r="F263" s="6">
        <v>1870</v>
      </c>
      <c r="G263" s="3">
        <v>52</v>
      </c>
      <c r="H263" s="8" t="s">
        <v>392</v>
      </c>
    </row>
    <row r="264" spans="1:8" ht="22.5">
      <c r="A264" s="8" t="s">
        <v>421</v>
      </c>
      <c r="B264" s="8" t="s">
        <v>380</v>
      </c>
      <c r="C264" t="s">
        <v>146</v>
      </c>
      <c r="D264" s="16">
        <v>-176.539</v>
      </c>
      <c r="E264" s="16">
        <v>-21.95</v>
      </c>
      <c r="F264" s="6">
        <v>1850</v>
      </c>
      <c r="G264" s="3">
        <v>52</v>
      </c>
      <c r="H264" s="8" t="s">
        <v>392</v>
      </c>
    </row>
    <row r="265" spans="1:8" ht="22.5">
      <c r="A265" s="8" t="s">
        <v>421</v>
      </c>
      <c r="B265" s="8" t="s">
        <v>396</v>
      </c>
      <c r="C265" t="s">
        <v>159</v>
      </c>
      <c r="D265" s="16">
        <v>-176.523</v>
      </c>
      <c r="E265" s="16">
        <v>-21.961</v>
      </c>
      <c r="F265" s="6">
        <v>1966</v>
      </c>
      <c r="G265" s="3">
        <v>52</v>
      </c>
      <c r="H265" s="8" t="s">
        <v>305</v>
      </c>
    </row>
    <row r="266" spans="1:8" ht="22.5">
      <c r="A266" s="8" t="s">
        <v>421</v>
      </c>
      <c r="B266" s="8" t="s">
        <v>436</v>
      </c>
      <c r="C266" t="s">
        <v>159</v>
      </c>
      <c r="D266" s="16">
        <v>-176.568</v>
      </c>
      <c r="E266" s="16">
        <v>-21.989</v>
      </c>
      <c r="F266" s="6">
        <v>1870</v>
      </c>
      <c r="G266" s="3">
        <v>51</v>
      </c>
      <c r="H266" s="8" t="s">
        <v>392</v>
      </c>
    </row>
    <row r="267" spans="1:8" ht="22.5">
      <c r="A267" s="8" t="s">
        <v>421</v>
      </c>
      <c r="B267" s="8" t="s">
        <v>381</v>
      </c>
      <c r="C267" t="s">
        <v>146</v>
      </c>
      <c r="D267" s="16">
        <v>-176.604</v>
      </c>
      <c r="E267" s="16">
        <v>-22.11</v>
      </c>
      <c r="F267" s="6">
        <v>1760</v>
      </c>
      <c r="G267" s="3">
        <v>50</v>
      </c>
      <c r="H267" s="8" t="s">
        <v>393</v>
      </c>
    </row>
    <row r="268" spans="1:8" ht="22.5">
      <c r="A268" s="8" t="s">
        <v>421</v>
      </c>
      <c r="B268" s="8" t="s">
        <v>395</v>
      </c>
      <c r="C268" t="s">
        <v>159</v>
      </c>
      <c r="D268" s="16">
        <v>-176.607</v>
      </c>
      <c r="E268" s="16">
        <v>-22.215</v>
      </c>
      <c r="F268" s="6">
        <v>1740</v>
      </c>
      <c r="G268" s="3">
        <v>48</v>
      </c>
      <c r="H268" s="8" t="s">
        <v>305</v>
      </c>
    </row>
    <row r="269" spans="1:8" ht="22.5">
      <c r="A269" s="8" t="s">
        <v>421</v>
      </c>
      <c r="B269" s="8" t="s">
        <v>11</v>
      </c>
      <c r="C269" t="s">
        <v>159</v>
      </c>
      <c r="D269" s="16">
        <v>-176.585</v>
      </c>
      <c r="E269" s="7">
        <v>-22.18</v>
      </c>
      <c r="F269" s="6">
        <v>1910</v>
      </c>
      <c r="G269" s="3">
        <v>50</v>
      </c>
      <c r="H269" s="8" t="s">
        <v>393</v>
      </c>
    </row>
    <row r="270" spans="1:8" ht="22.5">
      <c r="A270" s="8" t="s">
        <v>421</v>
      </c>
      <c r="B270" s="8" t="s">
        <v>10</v>
      </c>
      <c r="C270" t="s">
        <v>146</v>
      </c>
      <c r="D270" s="16">
        <v>-176.629</v>
      </c>
      <c r="E270" s="7">
        <v>-22.29</v>
      </c>
      <c r="F270" s="6">
        <v>1950</v>
      </c>
      <c r="G270" s="3">
        <v>48</v>
      </c>
      <c r="H270" s="8" t="s">
        <v>393</v>
      </c>
    </row>
    <row r="271" spans="1:8" ht="22.5">
      <c r="A271" s="8" t="s">
        <v>421</v>
      </c>
      <c r="B271" s="8" t="s">
        <v>382</v>
      </c>
      <c r="C271" t="s">
        <v>146</v>
      </c>
      <c r="D271" s="16">
        <v>-176.659</v>
      </c>
      <c r="E271" s="16">
        <v>-22.34</v>
      </c>
      <c r="F271" s="6">
        <v>1700</v>
      </c>
      <c r="G271" s="3">
        <v>48</v>
      </c>
      <c r="H271" s="8" t="s">
        <v>392</v>
      </c>
    </row>
    <row r="272" spans="1:8" ht="22.5">
      <c r="A272" s="8" t="s">
        <v>421</v>
      </c>
      <c r="B272" s="8" t="s">
        <v>383</v>
      </c>
      <c r="C272" t="s">
        <v>146</v>
      </c>
      <c r="D272" s="16">
        <v>-176.679</v>
      </c>
      <c r="E272" s="16">
        <v>-22.4</v>
      </c>
      <c r="F272" s="6">
        <v>1980</v>
      </c>
      <c r="G272" s="3">
        <v>47</v>
      </c>
      <c r="H272" s="8" t="s">
        <v>392</v>
      </c>
    </row>
    <row r="273" spans="1:8" ht="22.5">
      <c r="A273" s="8" t="s">
        <v>421</v>
      </c>
      <c r="B273" s="8" t="s">
        <v>9</v>
      </c>
      <c r="C273" t="s">
        <v>146</v>
      </c>
      <c r="D273" s="16">
        <v>-177.69</v>
      </c>
      <c r="E273" s="7">
        <v>-22.47</v>
      </c>
      <c r="F273" s="6">
        <v>2050</v>
      </c>
      <c r="G273" s="3">
        <v>46</v>
      </c>
      <c r="H273" s="8" t="s">
        <v>393</v>
      </c>
    </row>
    <row r="274" spans="1:8" ht="22.5">
      <c r="A274" s="8" t="s">
        <v>421</v>
      </c>
      <c r="B274" s="8" t="s">
        <v>272</v>
      </c>
      <c r="C274" t="s">
        <v>146</v>
      </c>
      <c r="D274" s="16">
        <v>-177.65</v>
      </c>
      <c r="E274" s="7">
        <v>-22.515</v>
      </c>
      <c r="F274" s="6">
        <v>1970</v>
      </c>
      <c r="G274" s="3">
        <v>44</v>
      </c>
      <c r="H274" s="8" t="s">
        <v>392</v>
      </c>
    </row>
    <row r="275" spans="1:8" ht="22.5">
      <c r="A275" s="8" t="s">
        <v>421</v>
      </c>
      <c r="B275" s="8" t="s">
        <v>271</v>
      </c>
      <c r="C275" t="s">
        <v>159</v>
      </c>
      <c r="D275" s="16">
        <v>-176.697</v>
      </c>
      <c r="E275" s="16">
        <v>-22.53</v>
      </c>
      <c r="F275" s="6">
        <v>1900</v>
      </c>
      <c r="G275" s="3">
        <v>44</v>
      </c>
      <c r="H275" s="8" t="s">
        <v>305</v>
      </c>
    </row>
    <row r="276" spans="1:8" ht="22.5">
      <c r="A276" s="8" t="s">
        <v>421</v>
      </c>
      <c r="B276" s="8" t="s">
        <v>384</v>
      </c>
      <c r="C276" t="s">
        <v>146</v>
      </c>
      <c r="D276" s="16">
        <f>-176.721</f>
        <v>-176.721</v>
      </c>
      <c r="E276" s="16">
        <v>-22.64</v>
      </c>
      <c r="F276" s="6">
        <v>2180</v>
      </c>
      <c r="G276" s="3">
        <v>41</v>
      </c>
      <c r="H276" s="8" t="s">
        <v>392</v>
      </c>
    </row>
    <row r="277" spans="1:8" ht="22.5">
      <c r="A277" s="8" t="s">
        <v>421</v>
      </c>
      <c r="B277" s="8" t="s">
        <v>161</v>
      </c>
      <c r="C277" t="s">
        <v>159</v>
      </c>
      <c r="D277" s="16">
        <v>150.2833</v>
      </c>
      <c r="E277" s="16">
        <v>-3.1667</v>
      </c>
      <c r="F277" s="6">
        <v>2500</v>
      </c>
      <c r="G277" s="3">
        <v>130</v>
      </c>
      <c r="H277" s="8" t="s">
        <v>304</v>
      </c>
    </row>
    <row r="278" spans="1:8" ht="22.5">
      <c r="A278" s="8" t="s">
        <v>421</v>
      </c>
      <c r="B278" s="8" t="s">
        <v>397</v>
      </c>
      <c r="C278" t="s">
        <v>159</v>
      </c>
      <c r="D278" s="16">
        <v>151.8333</v>
      </c>
      <c r="E278" s="16">
        <v>-3.7167</v>
      </c>
      <c r="F278" s="6">
        <v>1926</v>
      </c>
      <c r="G278" s="3">
        <v>140</v>
      </c>
      <c r="H278" s="9" t="s">
        <v>308</v>
      </c>
    </row>
    <row r="279" spans="1:8" ht="22.5">
      <c r="A279" s="8" t="s">
        <v>421</v>
      </c>
      <c r="B279" s="8" t="s">
        <v>398</v>
      </c>
      <c r="C279" t="s">
        <v>159</v>
      </c>
      <c r="D279" s="16">
        <v>151.67</v>
      </c>
      <c r="E279" s="16">
        <v>-3.725</v>
      </c>
      <c r="F279" s="6">
        <v>1700</v>
      </c>
      <c r="G279" s="3">
        <v>140</v>
      </c>
      <c r="H279" s="8" t="s">
        <v>142</v>
      </c>
    </row>
    <row r="280" spans="1:8" ht="22.5">
      <c r="A280" s="8" t="s">
        <v>421</v>
      </c>
      <c r="B280" s="8" t="s">
        <v>141</v>
      </c>
      <c r="C280" t="s">
        <v>159</v>
      </c>
      <c r="D280" s="16">
        <v>151.83</v>
      </c>
      <c r="E280" s="16">
        <v>-9.9083</v>
      </c>
      <c r="F280" s="6">
        <v>2176</v>
      </c>
      <c r="G280" s="3">
        <v>36</v>
      </c>
      <c r="H280" s="8" t="s">
        <v>145</v>
      </c>
    </row>
    <row r="281" spans="1:8" ht="22.5">
      <c r="A281" s="8" t="s">
        <v>421</v>
      </c>
      <c r="B281" s="8" t="s">
        <v>258</v>
      </c>
      <c r="C281" t="s">
        <v>146</v>
      </c>
      <c r="D281" s="16">
        <v>156.191</v>
      </c>
      <c r="E281" s="16">
        <v>-9.254</v>
      </c>
      <c r="F281" s="6">
        <v>3550</v>
      </c>
      <c r="G281" s="3">
        <v>36</v>
      </c>
      <c r="H281" s="9" t="s">
        <v>351</v>
      </c>
    </row>
    <row r="282" spans="1:8" ht="22.5">
      <c r="A282" s="8" t="s">
        <v>421</v>
      </c>
      <c r="B282" s="8" t="s">
        <v>228</v>
      </c>
      <c r="C282" t="s">
        <v>159</v>
      </c>
      <c r="D282" s="16">
        <v>169.517</v>
      </c>
      <c r="E282" s="16">
        <v>-18.133</v>
      </c>
      <c r="F282" s="6">
        <v>1900</v>
      </c>
      <c r="H282" s="8" t="s">
        <v>26</v>
      </c>
    </row>
    <row r="283" spans="1:8" ht="22.5">
      <c r="A283" s="8" t="s">
        <v>421</v>
      </c>
      <c r="B283" s="8" t="s">
        <v>37</v>
      </c>
      <c r="C283" t="s">
        <v>159</v>
      </c>
      <c r="D283" s="16">
        <v>173.917</v>
      </c>
      <c r="E283" s="16">
        <v>-16.983</v>
      </c>
      <c r="F283" s="6">
        <v>2000</v>
      </c>
      <c r="G283" s="3">
        <v>50</v>
      </c>
      <c r="H283" s="8" t="s">
        <v>52</v>
      </c>
    </row>
    <row r="284" spans="1:8" ht="22.5">
      <c r="A284" s="8" t="s">
        <v>421</v>
      </c>
      <c r="B284" s="8" t="s">
        <v>151</v>
      </c>
      <c r="C284" t="s">
        <v>159</v>
      </c>
      <c r="D284" s="16">
        <v>173.933</v>
      </c>
      <c r="E284" s="16">
        <v>-16.95</v>
      </c>
      <c r="F284" s="6">
        <v>2000</v>
      </c>
      <c r="G284" s="3">
        <v>50</v>
      </c>
      <c r="H284" s="8" t="s">
        <v>53</v>
      </c>
    </row>
    <row r="285" spans="1:8" ht="22.5">
      <c r="A285" s="8" t="s">
        <v>421</v>
      </c>
      <c r="B285" s="8" t="s">
        <v>171</v>
      </c>
      <c r="C285" t="s">
        <v>146</v>
      </c>
      <c r="D285" s="16">
        <v>173.5</v>
      </c>
      <c r="E285" s="16">
        <v>-18.83</v>
      </c>
      <c r="F285" s="6">
        <v>2720</v>
      </c>
      <c r="G285" s="3">
        <v>80</v>
      </c>
      <c r="H285" s="8" t="s">
        <v>186</v>
      </c>
    </row>
    <row r="286" spans="1:8" ht="22.5">
      <c r="A286" s="8" t="s">
        <v>421</v>
      </c>
      <c r="B286" s="8" t="s">
        <v>30</v>
      </c>
      <c r="C286" t="s">
        <v>146</v>
      </c>
      <c r="D286" s="16">
        <v>-58.983</v>
      </c>
      <c r="E286" s="16">
        <v>-62.641</v>
      </c>
      <c r="F286" s="6">
        <v>1040</v>
      </c>
      <c r="H286" s="8" t="s">
        <v>329</v>
      </c>
    </row>
    <row r="287" spans="1:8" ht="22.5">
      <c r="A287" s="8" t="s">
        <v>421</v>
      </c>
      <c r="B287" s="8" t="s">
        <v>226</v>
      </c>
      <c r="C287" t="s">
        <v>159</v>
      </c>
      <c r="D287" s="16">
        <v>-57.275</v>
      </c>
      <c r="E287" s="16">
        <v>-62.194</v>
      </c>
      <c r="F287" s="6">
        <v>1080</v>
      </c>
      <c r="H287" s="8" t="s">
        <v>329</v>
      </c>
    </row>
    <row r="288" spans="1:9" ht="22.5">
      <c r="A288" s="8" t="s">
        <v>421</v>
      </c>
      <c r="B288" s="15" t="s">
        <v>59</v>
      </c>
      <c r="C288" t="s">
        <v>146</v>
      </c>
      <c r="D288" s="16">
        <v>-30.3333</v>
      </c>
      <c r="E288" s="16">
        <v>-55.06</v>
      </c>
      <c r="F288" s="6">
        <v>2750</v>
      </c>
      <c r="G288" s="6">
        <v>66</v>
      </c>
      <c r="H288" s="15" t="s">
        <v>190</v>
      </c>
      <c r="I288"/>
    </row>
    <row r="289" spans="1:9" ht="22.5">
      <c r="A289" s="8" t="s">
        <v>421</v>
      </c>
      <c r="B289" s="15" t="s">
        <v>60</v>
      </c>
      <c r="C289" t="s">
        <v>146</v>
      </c>
      <c r="D289" s="16">
        <v>-29.9166</v>
      </c>
      <c r="E289" s="16">
        <v>-60.05</v>
      </c>
      <c r="F289" s="6">
        <v>2500</v>
      </c>
      <c r="G289" s="6">
        <v>66</v>
      </c>
      <c r="H289" s="15" t="s">
        <v>190</v>
      </c>
      <c r="I289"/>
    </row>
    <row r="291" ht="22.5">
      <c r="A291" s="8" t="s">
        <v>15</v>
      </c>
    </row>
    <row r="292" spans="1:8" ht="22.5">
      <c r="A292" s="8" t="s">
        <v>15</v>
      </c>
      <c r="B292" s="8" t="s">
        <v>274</v>
      </c>
      <c r="C292" t="s">
        <v>159</v>
      </c>
      <c r="D292" s="16">
        <v>127.083</v>
      </c>
      <c r="E292" s="16">
        <v>27.267</v>
      </c>
      <c r="F292" s="6">
        <v>1340</v>
      </c>
      <c r="G292" s="3">
        <v>45</v>
      </c>
      <c r="H292" s="8" t="s">
        <v>102</v>
      </c>
    </row>
    <row r="293" spans="1:8" ht="22.5">
      <c r="A293" s="8" t="s">
        <v>15</v>
      </c>
      <c r="B293" s="8" t="s">
        <v>170</v>
      </c>
      <c r="C293" t="s">
        <v>159</v>
      </c>
      <c r="D293" s="16">
        <v>140.6417</v>
      </c>
      <c r="E293" s="16">
        <v>28.575</v>
      </c>
      <c r="F293" s="6">
        <v>1370</v>
      </c>
      <c r="H293" s="8" t="s">
        <v>223</v>
      </c>
    </row>
    <row r="294" spans="1:8" ht="33.75">
      <c r="A294" s="8" t="s">
        <v>15</v>
      </c>
      <c r="B294" s="8" t="s">
        <v>143</v>
      </c>
      <c r="C294" t="s">
        <v>159</v>
      </c>
      <c r="D294" s="16">
        <v>140.5833</v>
      </c>
      <c r="E294" s="16">
        <v>28.3</v>
      </c>
      <c r="F294" s="6">
        <v>1002</v>
      </c>
      <c r="H294" s="8" t="s">
        <v>194</v>
      </c>
    </row>
    <row r="295" spans="1:8" ht="22.5">
      <c r="A295" s="8" t="s">
        <v>15</v>
      </c>
      <c r="B295" s="8" t="s">
        <v>374</v>
      </c>
      <c r="D295" s="16">
        <v>141</v>
      </c>
      <c r="E295" s="16">
        <v>27.8</v>
      </c>
      <c r="F295" s="6">
        <v>534</v>
      </c>
      <c r="H295" s="9" t="s">
        <v>193</v>
      </c>
    </row>
    <row r="296" spans="1:8" ht="22.5">
      <c r="A296" s="8" t="s">
        <v>15</v>
      </c>
      <c r="B296" s="8" t="s">
        <v>270</v>
      </c>
      <c r="C296" t="s">
        <v>159</v>
      </c>
      <c r="D296" s="16">
        <v>141.0833</v>
      </c>
      <c r="E296" s="16">
        <v>26.7</v>
      </c>
      <c r="F296" s="6">
        <v>920</v>
      </c>
      <c r="H296" s="8" t="s">
        <v>317</v>
      </c>
    </row>
    <row r="297" spans="1:8" ht="22.5">
      <c r="A297" s="8" t="s">
        <v>15</v>
      </c>
      <c r="B297" s="24" t="s">
        <v>24</v>
      </c>
      <c r="C297" t="s">
        <v>159</v>
      </c>
      <c r="D297" s="16">
        <v>142.528</v>
      </c>
      <c r="E297" s="16">
        <v>12.713</v>
      </c>
      <c r="F297" s="6">
        <v>2400</v>
      </c>
      <c r="G297" s="6"/>
      <c r="H297" s="12" t="s">
        <v>245</v>
      </c>
    </row>
    <row r="298" spans="1:8" ht="22.5">
      <c r="A298" s="8" t="s">
        <v>15</v>
      </c>
      <c r="B298" s="8" t="s">
        <v>342</v>
      </c>
      <c r="C298" t="s">
        <v>159</v>
      </c>
      <c r="D298" s="7">
        <v>143.649</v>
      </c>
      <c r="E298" s="7">
        <v>12.919</v>
      </c>
      <c r="F298" s="6">
        <v>2760</v>
      </c>
      <c r="H298" s="8" t="s">
        <v>245</v>
      </c>
    </row>
    <row r="299" spans="1:8" ht="22.5">
      <c r="A299" s="8" t="s">
        <v>15</v>
      </c>
      <c r="B299" s="24" t="s">
        <v>429</v>
      </c>
      <c r="C299" t="s">
        <v>159</v>
      </c>
      <c r="D299" s="16">
        <v>144.017</v>
      </c>
      <c r="E299" s="16">
        <v>13.25</v>
      </c>
      <c r="F299" s="6">
        <v>1230</v>
      </c>
      <c r="G299" s="6"/>
      <c r="H299" s="5" t="s">
        <v>42</v>
      </c>
    </row>
    <row r="300" spans="1:9" ht="22.5">
      <c r="A300" s="8" t="s">
        <v>15</v>
      </c>
      <c r="B300" s="8" t="s">
        <v>309</v>
      </c>
      <c r="C300" t="s">
        <v>159</v>
      </c>
      <c r="D300" s="16">
        <v>143.917</v>
      </c>
      <c r="E300" s="16">
        <v>13.4</v>
      </c>
      <c r="F300" s="11">
        <v>1470</v>
      </c>
      <c r="G300" s="4"/>
      <c r="H300" s="9" t="s">
        <v>144</v>
      </c>
      <c r="I300" s="13"/>
    </row>
    <row r="301" spans="1:9" ht="22.5">
      <c r="A301" s="8" t="s">
        <v>15</v>
      </c>
      <c r="B301" s="8" t="s">
        <v>343</v>
      </c>
      <c r="C301" t="s">
        <v>159</v>
      </c>
      <c r="D301" s="16">
        <v>144.833</v>
      </c>
      <c r="E301" s="16">
        <v>14.325</v>
      </c>
      <c r="F301" s="11"/>
      <c r="G301" s="4"/>
      <c r="H301" s="32" t="s">
        <v>212</v>
      </c>
      <c r="I301" s="13"/>
    </row>
    <row r="302" spans="1:8" ht="22.5">
      <c r="A302" s="8" t="s">
        <v>15</v>
      </c>
      <c r="B302" s="15" t="s">
        <v>25</v>
      </c>
      <c r="C302" t="s">
        <v>159</v>
      </c>
      <c r="D302" s="16">
        <v>144.773</v>
      </c>
      <c r="E302" s="16">
        <v>14.603</v>
      </c>
      <c r="F302" s="6">
        <v>527</v>
      </c>
      <c r="G302" s="6"/>
      <c r="H302" s="5" t="s">
        <v>243</v>
      </c>
    </row>
    <row r="303" spans="1:8" ht="22.5">
      <c r="A303" s="8" t="s">
        <v>15</v>
      </c>
      <c r="B303" s="15" t="s">
        <v>430</v>
      </c>
      <c r="C303" t="s">
        <v>159</v>
      </c>
      <c r="D303" s="16">
        <v>145.245</v>
      </c>
      <c r="E303" s="16">
        <v>14.958</v>
      </c>
      <c r="F303" s="6">
        <v>54</v>
      </c>
      <c r="G303" s="6"/>
      <c r="H303" s="5" t="s">
        <v>352</v>
      </c>
    </row>
    <row r="304" spans="1:8" ht="22.5">
      <c r="A304" s="8" t="s">
        <v>15</v>
      </c>
      <c r="B304" s="15" t="s">
        <v>423</v>
      </c>
      <c r="C304" t="s">
        <v>159</v>
      </c>
      <c r="D304" s="16">
        <v>145.573</v>
      </c>
      <c r="E304" s="16">
        <v>15.605</v>
      </c>
      <c r="F304" s="6">
        <v>200</v>
      </c>
      <c r="G304" s="6"/>
      <c r="H304" s="5" t="s">
        <v>39</v>
      </c>
    </row>
    <row r="305" spans="1:8" ht="22.5">
      <c r="A305" s="8" t="s">
        <v>15</v>
      </c>
      <c r="B305" s="15" t="s">
        <v>73</v>
      </c>
      <c r="C305" t="s">
        <v>159</v>
      </c>
      <c r="D305" s="16">
        <v>145.658</v>
      </c>
      <c r="E305" s="16">
        <v>15.917</v>
      </c>
      <c r="F305" s="6">
        <v>127</v>
      </c>
      <c r="G305" s="6"/>
      <c r="H305" s="5" t="s">
        <v>243</v>
      </c>
    </row>
    <row r="306" spans="1:8" ht="22.5">
      <c r="A306" s="8" t="s">
        <v>15</v>
      </c>
      <c r="B306" s="15" t="s">
        <v>410</v>
      </c>
      <c r="C306" t="s">
        <v>146</v>
      </c>
      <c r="D306" s="16">
        <v>145.8</v>
      </c>
      <c r="E306" s="16">
        <v>16.883</v>
      </c>
      <c r="F306" s="6">
        <v>144</v>
      </c>
      <c r="G306" s="6"/>
      <c r="H306" s="5" t="s">
        <v>243</v>
      </c>
    </row>
    <row r="307" spans="1:8" ht="22.5">
      <c r="A307" s="8" t="s">
        <v>15</v>
      </c>
      <c r="B307" s="15" t="s">
        <v>74</v>
      </c>
      <c r="C307" t="s">
        <v>159</v>
      </c>
      <c r="D307" s="16">
        <v>145.2217</v>
      </c>
      <c r="E307" s="16">
        <v>20.022</v>
      </c>
      <c r="F307" s="6">
        <v>54</v>
      </c>
      <c r="G307" s="6"/>
      <c r="H307" s="5" t="s">
        <v>243</v>
      </c>
    </row>
    <row r="308" spans="1:8" ht="22.5">
      <c r="A308" s="8" t="s">
        <v>15</v>
      </c>
      <c r="B308" s="15" t="s">
        <v>411</v>
      </c>
      <c r="C308" t="s">
        <v>146</v>
      </c>
      <c r="D308" s="16">
        <v>145.029</v>
      </c>
      <c r="E308" s="16">
        <v>20.437</v>
      </c>
      <c r="F308" s="6">
        <v>64</v>
      </c>
      <c r="G308" s="6"/>
      <c r="H308" s="5" t="s">
        <v>243</v>
      </c>
    </row>
    <row r="309" spans="1:8" ht="22.5">
      <c r="A309" s="8" t="s">
        <v>15</v>
      </c>
      <c r="B309" s="15" t="s">
        <v>424</v>
      </c>
      <c r="C309" t="s">
        <v>159</v>
      </c>
      <c r="D309" s="16">
        <v>144.705</v>
      </c>
      <c r="E309" s="16">
        <v>20.81</v>
      </c>
      <c r="G309" s="6"/>
      <c r="H309" s="5" t="s">
        <v>39</v>
      </c>
    </row>
    <row r="310" spans="1:8" ht="22.5">
      <c r="A310" s="8" t="s">
        <v>15</v>
      </c>
      <c r="B310" s="15" t="s">
        <v>75</v>
      </c>
      <c r="C310" t="s">
        <v>159</v>
      </c>
      <c r="D310" s="16">
        <v>144.193</v>
      </c>
      <c r="E310" s="16">
        <v>21.323</v>
      </c>
      <c r="F310" s="6">
        <v>335</v>
      </c>
      <c r="G310" s="6"/>
      <c r="H310" s="5" t="s">
        <v>243</v>
      </c>
    </row>
    <row r="311" spans="1:8" ht="22.5">
      <c r="A311" s="8" t="s">
        <v>15</v>
      </c>
      <c r="B311" s="15" t="s">
        <v>76</v>
      </c>
      <c r="C311" t="s">
        <v>159</v>
      </c>
      <c r="D311" s="16">
        <v>144.043</v>
      </c>
      <c r="E311" s="16">
        <v>21.487</v>
      </c>
      <c r="F311" s="6">
        <v>1600</v>
      </c>
      <c r="G311" s="6"/>
      <c r="H311" s="5" t="s">
        <v>243</v>
      </c>
    </row>
    <row r="312" spans="1:8" ht="22.5">
      <c r="A312" s="8" t="s">
        <v>15</v>
      </c>
      <c r="B312" s="15" t="s">
        <v>77</v>
      </c>
      <c r="C312" t="s">
        <v>159</v>
      </c>
      <c r="D312" s="16">
        <v>143.637</v>
      </c>
      <c r="E312" s="16">
        <v>21.612</v>
      </c>
      <c r="F312" s="6">
        <v>310</v>
      </c>
      <c r="G312" s="6"/>
      <c r="H312" s="5" t="s">
        <v>64</v>
      </c>
    </row>
    <row r="313" spans="1:8" ht="22.5">
      <c r="A313" s="8" t="s">
        <v>15</v>
      </c>
      <c r="B313" s="15" t="s">
        <v>412</v>
      </c>
      <c r="C313" t="s">
        <v>159</v>
      </c>
      <c r="D313" s="16">
        <v>143.633</v>
      </c>
      <c r="E313" s="16">
        <v>21.4</v>
      </c>
      <c r="F313" s="6">
        <v>1120</v>
      </c>
      <c r="G313" s="6"/>
      <c r="H313" s="5" t="s">
        <v>64</v>
      </c>
    </row>
    <row r="314" spans="1:8" ht="22.5">
      <c r="A314" s="8" t="s">
        <v>15</v>
      </c>
      <c r="B314" s="15" t="s">
        <v>425</v>
      </c>
      <c r="C314" t="s">
        <v>146</v>
      </c>
      <c r="D314" s="16">
        <v>142.762</v>
      </c>
      <c r="E314" s="16">
        <v>22.387</v>
      </c>
      <c r="G314" s="6"/>
      <c r="H314" s="5" t="s">
        <v>39</v>
      </c>
    </row>
    <row r="315" spans="1:8" ht="22.5">
      <c r="A315" s="8" t="s">
        <v>15</v>
      </c>
      <c r="B315" s="15" t="s">
        <v>426</v>
      </c>
      <c r="C315" t="s">
        <v>146</v>
      </c>
      <c r="D315" s="16">
        <v>142.533</v>
      </c>
      <c r="E315" s="16">
        <v>22.508</v>
      </c>
      <c r="G315" s="6"/>
      <c r="H315" s="5" t="s">
        <v>40</v>
      </c>
    </row>
    <row r="316" spans="1:8" ht="22.5">
      <c r="A316" s="8" t="s">
        <v>15</v>
      </c>
      <c r="B316" s="15" t="s">
        <v>87</v>
      </c>
      <c r="C316" t="s">
        <v>159</v>
      </c>
      <c r="D316" s="16">
        <v>142.325</v>
      </c>
      <c r="E316" s="16">
        <v>23.08</v>
      </c>
      <c r="F316" s="6">
        <v>391</v>
      </c>
      <c r="G316" s="6"/>
      <c r="H316" s="5" t="s">
        <v>243</v>
      </c>
    </row>
    <row r="317" spans="1:8" ht="22.5">
      <c r="A317" s="8" t="s">
        <v>15</v>
      </c>
      <c r="B317" s="8" t="s">
        <v>415</v>
      </c>
      <c r="C317" t="s">
        <v>159</v>
      </c>
      <c r="D317" s="16">
        <v>157.971</v>
      </c>
      <c r="E317" s="16">
        <v>-8.994</v>
      </c>
      <c r="F317" s="6">
        <v>5</v>
      </c>
      <c r="H317" s="8" t="s">
        <v>5</v>
      </c>
    </row>
    <row r="318" spans="1:8" ht="22.5">
      <c r="A318" s="8" t="s">
        <v>15</v>
      </c>
      <c r="B318" s="8" t="s">
        <v>418</v>
      </c>
      <c r="C318" t="s">
        <v>159</v>
      </c>
      <c r="D318" s="16">
        <v>153.3</v>
      </c>
      <c r="E318" s="16">
        <v>-3.3</v>
      </c>
      <c r="H318" s="9" t="s">
        <v>353</v>
      </c>
    </row>
    <row r="319" spans="1:8" ht="22.5">
      <c r="A319" s="8" t="s">
        <v>15</v>
      </c>
      <c r="B319" s="24" t="s">
        <v>58</v>
      </c>
      <c r="C319" t="s">
        <v>159</v>
      </c>
      <c r="D319" s="16">
        <v>-175.75301</v>
      </c>
      <c r="E319" s="16">
        <v>-21.1467</v>
      </c>
      <c r="F319" s="6">
        <v>200</v>
      </c>
      <c r="G319" s="6"/>
      <c r="H319" s="5" t="s">
        <v>394</v>
      </c>
    </row>
    <row r="320" spans="1:8" ht="22.5">
      <c r="A320" s="8" t="s">
        <v>15</v>
      </c>
      <c r="B320" s="24" t="s">
        <v>57</v>
      </c>
      <c r="C320" t="s">
        <v>146</v>
      </c>
      <c r="D320" s="16">
        <v>-176.43167</v>
      </c>
      <c r="E320" s="16">
        <v>-22.84333</v>
      </c>
      <c r="F320" s="6">
        <v>100</v>
      </c>
      <c r="G320" s="6"/>
      <c r="H320" s="5" t="s">
        <v>394</v>
      </c>
    </row>
    <row r="321" spans="1:8" ht="22.5">
      <c r="A321" s="8" t="s">
        <v>15</v>
      </c>
      <c r="B321" s="24" t="s">
        <v>56</v>
      </c>
      <c r="C321" t="s">
        <v>146</v>
      </c>
      <c r="D321" s="16">
        <v>-176.705</v>
      </c>
      <c r="E321" s="16">
        <v>-23.575</v>
      </c>
      <c r="F321" s="6">
        <v>800</v>
      </c>
      <c r="G321" s="6"/>
      <c r="H321" s="5" t="s">
        <v>394</v>
      </c>
    </row>
    <row r="322" spans="1:8" ht="22.5">
      <c r="A322" s="8" t="s">
        <v>15</v>
      </c>
      <c r="B322" s="24" t="s">
        <v>208</v>
      </c>
      <c r="C322" t="s">
        <v>146</v>
      </c>
      <c r="D322" s="7">
        <v>-176.78</v>
      </c>
      <c r="E322" s="7">
        <v>-23.9</v>
      </c>
      <c r="F322" s="6">
        <v>1400</v>
      </c>
      <c r="G322" s="6"/>
      <c r="H322" s="5" t="s">
        <v>394</v>
      </c>
    </row>
    <row r="323" spans="1:8" ht="22.5">
      <c r="A323" s="8" t="s">
        <v>15</v>
      </c>
      <c r="B323" s="24" t="s">
        <v>55</v>
      </c>
      <c r="C323" t="s">
        <v>146</v>
      </c>
      <c r="D323" s="16">
        <v>-176.82167</v>
      </c>
      <c r="E323" s="16">
        <v>-24.18833</v>
      </c>
      <c r="F323" s="6">
        <v>800</v>
      </c>
      <c r="G323" s="6"/>
      <c r="H323" s="5" t="s">
        <v>394</v>
      </c>
    </row>
    <row r="324" spans="1:8" ht="22.5">
      <c r="A324" s="8" t="s">
        <v>15</v>
      </c>
      <c r="B324" s="24" t="s">
        <v>17</v>
      </c>
      <c r="C324" t="s">
        <v>146</v>
      </c>
      <c r="D324" s="16">
        <v>-176.86667</v>
      </c>
      <c r="E324" s="16">
        <v>-24.585</v>
      </c>
      <c r="F324" s="6">
        <v>400</v>
      </c>
      <c r="G324" s="6"/>
      <c r="H324" s="5" t="s">
        <v>394</v>
      </c>
    </row>
    <row r="325" spans="1:8" ht="22.5">
      <c r="A325" s="8" t="s">
        <v>15</v>
      </c>
      <c r="B325" s="24" t="s">
        <v>16</v>
      </c>
      <c r="C325" t="s">
        <v>159</v>
      </c>
      <c r="D325" s="16">
        <v>-176.806</v>
      </c>
      <c r="E325" s="16">
        <v>-24.784</v>
      </c>
      <c r="F325" s="6">
        <v>1000</v>
      </c>
      <c r="G325" s="6"/>
      <c r="H325" s="5" t="s">
        <v>394</v>
      </c>
    </row>
    <row r="326" spans="1:8" ht="22.5">
      <c r="A326" s="8" t="s">
        <v>15</v>
      </c>
      <c r="B326" s="24" t="s">
        <v>188</v>
      </c>
      <c r="C326" t="s">
        <v>159</v>
      </c>
      <c r="D326" s="16">
        <v>-178.731</v>
      </c>
      <c r="E326" s="16">
        <v>-30.035</v>
      </c>
      <c r="F326" s="6">
        <v>242</v>
      </c>
      <c r="G326" s="6"/>
      <c r="H326" s="5" t="s">
        <v>439</v>
      </c>
    </row>
    <row r="327" spans="1:8" ht="22.5">
      <c r="A327" s="8" t="s">
        <v>15</v>
      </c>
      <c r="B327" s="24" t="s">
        <v>68</v>
      </c>
      <c r="C327" t="s">
        <v>159</v>
      </c>
      <c r="D327" s="16">
        <v>-178.721</v>
      </c>
      <c r="E327" s="16">
        <v>-30.214</v>
      </c>
      <c r="F327" s="6">
        <f>260+16</f>
        <v>276</v>
      </c>
      <c r="G327" s="6"/>
      <c r="H327" s="5" t="s">
        <v>439</v>
      </c>
    </row>
    <row r="328" spans="1:8" ht="22.5">
      <c r="A328" s="8" t="s">
        <v>15</v>
      </c>
      <c r="B328" s="24" t="s">
        <v>69</v>
      </c>
      <c r="C328" t="s">
        <v>146</v>
      </c>
      <c r="D328" s="16">
        <v>-178.453</v>
      </c>
      <c r="E328" s="16">
        <v>-30.687</v>
      </c>
      <c r="F328" s="6">
        <v>122</v>
      </c>
      <c r="G328" s="6"/>
      <c r="H328" s="5" t="s">
        <v>67</v>
      </c>
    </row>
    <row r="329" spans="1:8" ht="22.5">
      <c r="A329" s="8" t="s">
        <v>15</v>
      </c>
      <c r="B329" s="24" t="s">
        <v>344</v>
      </c>
      <c r="C329" t="s">
        <v>146</v>
      </c>
      <c r="D329" s="16">
        <v>-179.034</v>
      </c>
      <c r="E329" s="16">
        <v>-31.097</v>
      </c>
      <c r="F329" s="6">
        <v>1523</v>
      </c>
      <c r="G329" s="6"/>
      <c r="H329" s="5" t="s">
        <v>440</v>
      </c>
    </row>
    <row r="330" spans="1:8" ht="22.5">
      <c r="A330" s="8" t="s">
        <v>15</v>
      </c>
      <c r="B330" s="24" t="s">
        <v>427</v>
      </c>
      <c r="C330" t="s">
        <v>146</v>
      </c>
      <c r="D330" s="16">
        <v>-179.188</v>
      </c>
      <c r="E330" s="16">
        <v>-31.85</v>
      </c>
      <c r="G330" s="6"/>
      <c r="H330" s="5" t="s">
        <v>439</v>
      </c>
    </row>
    <row r="331" spans="1:8" ht="22.5">
      <c r="A331" s="8" t="s">
        <v>15</v>
      </c>
      <c r="B331" s="24" t="s">
        <v>27</v>
      </c>
      <c r="C331" t="s">
        <v>146</v>
      </c>
      <c r="D331" s="16">
        <v>-179.609</v>
      </c>
      <c r="E331" s="16">
        <v>-32.606</v>
      </c>
      <c r="F331" s="6">
        <v>1165</v>
      </c>
      <c r="G331" s="6"/>
      <c r="H331" s="5" t="s">
        <v>440</v>
      </c>
    </row>
    <row r="332" spans="1:8" ht="22.5">
      <c r="A332" s="8" t="s">
        <v>15</v>
      </c>
      <c r="B332" s="24" t="s">
        <v>345</v>
      </c>
      <c r="C332" t="s">
        <v>146</v>
      </c>
      <c r="D332" s="16">
        <v>-179.956</v>
      </c>
      <c r="E332" s="16">
        <v>-33.156</v>
      </c>
      <c r="F332" s="6">
        <v>630</v>
      </c>
      <c r="G332" s="6"/>
      <c r="H332" s="5" t="s">
        <v>440</v>
      </c>
    </row>
    <row r="333" spans="1:8" ht="22.5">
      <c r="A333" s="8" t="s">
        <v>15</v>
      </c>
      <c r="B333" s="24" t="s">
        <v>209</v>
      </c>
      <c r="C333" t="s">
        <v>146</v>
      </c>
      <c r="D333" s="16">
        <v>-179.825</v>
      </c>
      <c r="E333" s="16">
        <v>-33.731</v>
      </c>
      <c r="F333" s="6">
        <v>467</v>
      </c>
      <c r="G333" s="6"/>
      <c r="H333" s="5" t="s">
        <v>440</v>
      </c>
    </row>
    <row r="334" spans="1:8" ht="22.5">
      <c r="A334" s="8" t="s">
        <v>15</v>
      </c>
      <c r="B334" s="24" t="s">
        <v>346</v>
      </c>
      <c r="C334" t="s">
        <v>146</v>
      </c>
      <c r="D334" s="16">
        <v>-179.589</v>
      </c>
      <c r="E334" s="16">
        <v>-34.058</v>
      </c>
      <c r="F334" s="6">
        <v>1127</v>
      </c>
      <c r="G334" s="6"/>
      <c r="H334" s="5" t="s">
        <v>440</v>
      </c>
    </row>
    <row r="335" spans="1:8" ht="22.5">
      <c r="A335" s="8" t="s">
        <v>15</v>
      </c>
      <c r="B335" s="24" t="s">
        <v>347</v>
      </c>
      <c r="C335" t="s">
        <v>146</v>
      </c>
      <c r="D335" s="16">
        <v>-179.255</v>
      </c>
      <c r="E335" s="16">
        <v>-34.575</v>
      </c>
      <c r="F335" s="6">
        <v>1106</v>
      </c>
      <c r="G335" s="6"/>
      <c r="H335" s="5" t="s">
        <v>440</v>
      </c>
    </row>
    <row r="336" spans="1:8" ht="22.5">
      <c r="A336" s="8" t="s">
        <v>15</v>
      </c>
      <c r="B336" s="9" t="s">
        <v>279</v>
      </c>
      <c r="C336" t="s">
        <v>159</v>
      </c>
      <c r="D336" s="16">
        <v>179.067</v>
      </c>
      <c r="E336" s="16">
        <v>-34.867</v>
      </c>
      <c r="F336" s="6">
        <v>1550</v>
      </c>
      <c r="H336" s="8" t="s">
        <v>262</v>
      </c>
    </row>
    <row r="337" spans="1:8" ht="22.5">
      <c r="A337" s="8" t="s">
        <v>15</v>
      </c>
      <c r="B337" s="9" t="s">
        <v>373</v>
      </c>
      <c r="C337" t="s">
        <v>159</v>
      </c>
      <c r="D337" s="16">
        <v>178.999</v>
      </c>
      <c r="E337" s="16">
        <v>-34.984</v>
      </c>
      <c r="F337" s="6">
        <v>1690</v>
      </c>
      <c r="H337" s="8" t="s">
        <v>262</v>
      </c>
    </row>
    <row r="338" spans="1:8" ht="22.5">
      <c r="A338" s="8" t="s">
        <v>15</v>
      </c>
      <c r="B338" s="9" t="s">
        <v>372</v>
      </c>
      <c r="C338" t="s">
        <v>146</v>
      </c>
      <c r="D338" s="16">
        <v>178.517</v>
      </c>
      <c r="E338" s="16">
        <v>-35.36</v>
      </c>
      <c r="F338" s="6">
        <v>1450</v>
      </c>
      <c r="H338" s="8" t="s">
        <v>262</v>
      </c>
    </row>
    <row r="339" spans="1:8" ht="22.5">
      <c r="A339" s="8" t="s">
        <v>15</v>
      </c>
      <c r="B339" s="9" t="s">
        <v>371</v>
      </c>
      <c r="C339" t="s">
        <v>146</v>
      </c>
      <c r="D339" s="16">
        <v>178.497</v>
      </c>
      <c r="E339" s="16">
        <v>-35.739</v>
      </c>
      <c r="F339" s="6">
        <v>220</v>
      </c>
      <c r="H339" s="8" t="s">
        <v>262</v>
      </c>
    </row>
    <row r="340" spans="1:8" ht="22.5">
      <c r="A340" s="8" t="s">
        <v>15</v>
      </c>
      <c r="B340" s="9" t="s">
        <v>366</v>
      </c>
      <c r="C340" t="s">
        <v>159</v>
      </c>
      <c r="D340" s="16">
        <v>178.19</v>
      </c>
      <c r="E340" s="16">
        <v>-36.137</v>
      </c>
      <c r="F340" s="6">
        <v>504</v>
      </c>
      <c r="H340" s="8" t="s">
        <v>262</v>
      </c>
    </row>
    <row r="341" spans="1:8" ht="22.5">
      <c r="A341" s="8" t="s">
        <v>15</v>
      </c>
      <c r="B341" s="9" t="s">
        <v>365</v>
      </c>
      <c r="C341" t="s">
        <v>146</v>
      </c>
      <c r="D341" s="16">
        <v>175.025</v>
      </c>
      <c r="E341" s="16">
        <v>-36.325</v>
      </c>
      <c r="F341" s="6">
        <v>805</v>
      </c>
      <c r="H341" s="8" t="s">
        <v>262</v>
      </c>
    </row>
    <row r="342" spans="1:8" ht="22.5">
      <c r="A342" s="8" t="s">
        <v>15</v>
      </c>
      <c r="B342" s="8" t="s">
        <v>364</v>
      </c>
      <c r="C342" t="s">
        <v>159</v>
      </c>
      <c r="D342" s="16">
        <v>177.84</v>
      </c>
      <c r="E342" s="16">
        <v>-36.449</v>
      </c>
      <c r="F342" s="6">
        <v>860</v>
      </c>
      <c r="H342" s="8" t="s">
        <v>262</v>
      </c>
    </row>
    <row r="343" spans="1:8" ht="22.5">
      <c r="A343" s="8" t="s">
        <v>15</v>
      </c>
      <c r="B343" s="8" t="s">
        <v>239</v>
      </c>
      <c r="C343" t="s">
        <v>159</v>
      </c>
      <c r="D343" s="16">
        <v>177.5</v>
      </c>
      <c r="E343" s="16">
        <v>-36.616</v>
      </c>
      <c r="F343" s="6">
        <v>100</v>
      </c>
      <c r="H343" s="8" t="s">
        <v>263</v>
      </c>
    </row>
    <row r="344" spans="1:8" ht="22.5">
      <c r="A344" s="8" t="s">
        <v>15</v>
      </c>
      <c r="B344" s="8" t="s">
        <v>405</v>
      </c>
      <c r="D344" s="16">
        <v>14.378</v>
      </c>
      <c r="E344" s="33">
        <v>39.26</v>
      </c>
      <c r="F344" s="6">
        <v>800</v>
      </c>
      <c r="H344" s="8" t="s">
        <v>41</v>
      </c>
    </row>
    <row r="345" spans="1:8" ht="22.5">
      <c r="A345" s="8" t="s">
        <v>15</v>
      </c>
      <c r="B345" s="8" t="s">
        <v>241</v>
      </c>
      <c r="C345" t="s">
        <v>159</v>
      </c>
      <c r="D345" s="16">
        <v>14.845</v>
      </c>
      <c r="E345" s="16">
        <v>39.083</v>
      </c>
      <c r="F345" s="6">
        <v>600</v>
      </c>
      <c r="H345" s="8" t="s">
        <v>417</v>
      </c>
    </row>
    <row r="346" spans="1:8" ht="22.5">
      <c r="A346" s="8" t="s">
        <v>15</v>
      </c>
      <c r="B346" s="8" t="s">
        <v>403</v>
      </c>
      <c r="C346" t="s">
        <v>146</v>
      </c>
      <c r="D346" s="16">
        <v>14.5</v>
      </c>
      <c r="E346" s="16">
        <v>38.58</v>
      </c>
      <c r="F346" s="6">
        <v>800</v>
      </c>
      <c r="H346" s="8" t="s">
        <v>41</v>
      </c>
    </row>
    <row r="347" spans="1:8" ht="22.5">
      <c r="A347" s="8" t="s">
        <v>15</v>
      </c>
      <c r="B347" s="8" t="s">
        <v>404</v>
      </c>
      <c r="C347" t="s">
        <v>146</v>
      </c>
      <c r="D347" s="16">
        <v>14</v>
      </c>
      <c r="E347" s="16">
        <v>38.625</v>
      </c>
      <c r="F347" s="6">
        <v>600</v>
      </c>
      <c r="H347" s="8" t="s">
        <v>41</v>
      </c>
    </row>
    <row r="348" spans="1:8" ht="22.5">
      <c r="A348" s="8" t="s">
        <v>15</v>
      </c>
      <c r="B348" s="8" t="s">
        <v>361</v>
      </c>
      <c r="C348" t="s">
        <v>159</v>
      </c>
      <c r="D348" s="16">
        <v>24.533</v>
      </c>
      <c r="E348" s="16">
        <v>36.667</v>
      </c>
      <c r="F348" s="6">
        <v>110</v>
      </c>
      <c r="H348" s="9" t="s">
        <v>247</v>
      </c>
    </row>
    <row r="349" spans="1:8" ht="22.5">
      <c r="A349" s="8" t="s">
        <v>15</v>
      </c>
      <c r="B349" s="8" t="s">
        <v>360</v>
      </c>
      <c r="C349" t="s">
        <v>159</v>
      </c>
      <c r="D349" s="16">
        <v>167.272</v>
      </c>
      <c r="E349" s="16">
        <v>55.417</v>
      </c>
      <c r="H349" s="8" t="s">
        <v>244</v>
      </c>
    </row>
    <row r="350" spans="1:8" ht="22.5">
      <c r="A350" s="8" t="s">
        <v>15</v>
      </c>
      <c r="B350" s="8" t="s">
        <v>354</v>
      </c>
      <c r="C350" t="s">
        <v>146</v>
      </c>
      <c r="D350" s="7">
        <v>170.283</v>
      </c>
      <c r="E350" s="7">
        <v>-20.983</v>
      </c>
      <c r="F350" s="6">
        <v>100</v>
      </c>
      <c r="H350" s="8" t="s">
        <v>197</v>
      </c>
    </row>
    <row r="351" spans="1:8" ht="22.5">
      <c r="A351" s="8" t="s">
        <v>15</v>
      </c>
      <c r="B351" s="8" t="s">
        <v>355</v>
      </c>
      <c r="C351" t="s">
        <v>146</v>
      </c>
      <c r="D351" s="7">
        <v>177.183</v>
      </c>
      <c r="E351" s="7">
        <v>-16.687</v>
      </c>
      <c r="F351" s="6">
        <v>300</v>
      </c>
      <c r="H351" s="8" t="s">
        <v>297</v>
      </c>
    </row>
    <row r="352" spans="1:8" ht="22.5">
      <c r="A352" s="8" t="s">
        <v>15</v>
      </c>
      <c r="B352" s="8" t="s">
        <v>356</v>
      </c>
      <c r="C352" t="s">
        <v>146</v>
      </c>
      <c r="D352" s="7">
        <v>168.5</v>
      </c>
      <c r="E352" s="7">
        <v>-16.817</v>
      </c>
      <c r="F352" s="6">
        <v>270</v>
      </c>
      <c r="H352" s="8" t="s">
        <v>297</v>
      </c>
    </row>
    <row r="353" spans="1:8" ht="22.5">
      <c r="A353" s="8" t="s">
        <v>15</v>
      </c>
      <c r="B353" s="8" t="s">
        <v>357</v>
      </c>
      <c r="C353" t="s">
        <v>146</v>
      </c>
      <c r="D353" s="7">
        <v>167.583</v>
      </c>
      <c r="E353" s="7">
        <v>-12.2</v>
      </c>
      <c r="F353" s="6">
        <v>450</v>
      </c>
      <c r="H353" s="8" t="s">
        <v>158</v>
      </c>
    </row>
    <row r="354" spans="1:8" ht="22.5">
      <c r="A354" s="8" t="s">
        <v>15</v>
      </c>
      <c r="B354" s="8" t="s">
        <v>298</v>
      </c>
      <c r="C354" t="s">
        <v>146</v>
      </c>
      <c r="D354" s="7">
        <v>166.7</v>
      </c>
      <c r="E354" s="7">
        <v>-10.867</v>
      </c>
      <c r="F354" s="6">
        <v>800</v>
      </c>
      <c r="H354" s="8" t="s">
        <v>158</v>
      </c>
    </row>
    <row r="355" spans="1:8" ht="22.5">
      <c r="A355" s="8" t="s">
        <v>15</v>
      </c>
      <c r="B355" s="8" t="s">
        <v>138</v>
      </c>
      <c r="C355" t="s">
        <v>159</v>
      </c>
      <c r="D355" s="7">
        <v>-62.417</v>
      </c>
      <c r="E355" s="7">
        <v>12.283</v>
      </c>
      <c r="F355" s="6">
        <v>180</v>
      </c>
      <c r="H355" s="8" t="s">
        <v>139</v>
      </c>
    </row>
    <row r="356" spans="1:8" ht="22.5">
      <c r="A356" s="8" t="s">
        <v>15</v>
      </c>
      <c r="B356" s="8" t="s">
        <v>140</v>
      </c>
      <c r="C356" t="s">
        <v>146</v>
      </c>
      <c r="D356" s="7">
        <v>125.433</v>
      </c>
      <c r="E356" s="7">
        <v>3.15</v>
      </c>
      <c r="F356" s="6">
        <v>50</v>
      </c>
      <c r="H356" s="8" t="s">
        <v>197</v>
      </c>
    </row>
    <row r="357" spans="1:8" s="2" customFormat="1" ht="22.5">
      <c r="A357" s="8" t="s">
        <v>15</v>
      </c>
      <c r="B357" s="9" t="s">
        <v>7</v>
      </c>
      <c r="C357" s="10" t="s">
        <v>159</v>
      </c>
      <c r="D357" s="31">
        <v>164.25</v>
      </c>
      <c r="E357" s="31">
        <v>10.4667</v>
      </c>
      <c r="F357" s="11">
        <v>600</v>
      </c>
      <c r="G357" s="4"/>
      <c r="H357" s="9" t="s">
        <v>158</v>
      </c>
    </row>
    <row r="360" spans="1:2" ht="22.5">
      <c r="A360" s="8" t="s">
        <v>23</v>
      </c>
      <c r="B360" s="1"/>
    </row>
    <row r="361" spans="1:8" ht="22.5">
      <c r="A361" s="8" t="s">
        <v>23</v>
      </c>
      <c r="B361" s="8" t="s">
        <v>162</v>
      </c>
      <c r="C361" t="s">
        <v>159</v>
      </c>
      <c r="D361" s="16">
        <v>-155.25</v>
      </c>
      <c r="E361" s="16">
        <v>18.867</v>
      </c>
      <c r="F361" s="6">
        <v>1100</v>
      </c>
      <c r="H361" s="9" t="s">
        <v>246</v>
      </c>
    </row>
    <row r="362" spans="1:8" ht="22.5">
      <c r="A362" s="8" t="s">
        <v>23</v>
      </c>
      <c r="B362" s="8" t="s">
        <v>189</v>
      </c>
      <c r="C362" t="s">
        <v>159</v>
      </c>
      <c r="D362" s="16">
        <v>-140.25</v>
      </c>
      <c r="E362" s="16">
        <v>-28.983</v>
      </c>
      <c r="F362" s="6">
        <v>40</v>
      </c>
      <c r="H362" s="8" t="s">
        <v>416</v>
      </c>
    </row>
    <row r="363" spans="1:8" ht="22.5">
      <c r="A363" s="8" t="s">
        <v>23</v>
      </c>
      <c r="B363" s="8" t="s">
        <v>399</v>
      </c>
      <c r="C363" t="s">
        <v>159</v>
      </c>
      <c r="D363" s="16">
        <v>-148.86</v>
      </c>
      <c r="E363" s="16">
        <v>-17.567</v>
      </c>
      <c r="F363" s="6">
        <v>1450</v>
      </c>
      <c r="H363" s="8" t="s">
        <v>128</v>
      </c>
    </row>
    <row r="364" spans="1:8" ht="22.5">
      <c r="A364" s="8" t="s">
        <v>23</v>
      </c>
      <c r="B364" s="8" t="s">
        <v>201</v>
      </c>
      <c r="C364" t="s">
        <v>146</v>
      </c>
      <c r="D364" s="16">
        <v>-169.058</v>
      </c>
      <c r="E364" s="16">
        <v>-14.215</v>
      </c>
      <c r="F364" s="6">
        <v>1025</v>
      </c>
      <c r="H364" s="8" t="s">
        <v>6</v>
      </c>
    </row>
  </sheetData>
  <printOptions/>
  <pageMargins left="0.75" right="0.75" top="1" bottom="1" header="0.5" footer="0.5"/>
  <pageSetup fitToHeight="2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PMEL/NOAA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T. Baker</dc:creator>
  <cp:keywords/>
  <dc:description/>
  <cp:lastModifiedBy>bobbitt</cp:lastModifiedBy>
  <cp:lastPrinted>2002-12-04T01:44:13Z</cp:lastPrinted>
  <dcterms:created xsi:type="dcterms:W3CDTF">2002-04-22T21:44:06Z</dcterms:created>
  <dcterms:modified xsi:type="dcterms:W3CDTF">2009-07-21T15:23:43Z</dcterms:modified>
  <cp:category/>
  <cp:version/>
  <cp:contentType/>
  <cp:contentStatus/>
</cp:coreProperties>
</file>